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20-2021 Pell Chart\Master\"/>
    </mc:Choice>
  </mc:AlternateContent>
  <bookViews>
    <workbookView xWindow="120" yWindow="120" windowWidth="18105" windowHeight="11490"/>
  </bookViews>
  <sheets>
    <sheet name="Sheet1" sheetId="1" r:id="rId1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K60" i="1" l="1"/>
  <c r="I60" i="1"/>
  <c r="G60" i="1"/>
  <c r="S58" i="1"/>
  <c r="O58" i="1"/>
  <c r="Q58" i="1" s="1"/>
  <c r="AA54" i="1"/>
  <c r="Y54" i="1"/>
  <c r="W54" i="1"/>
  <c r="AI41" i="1"/>
  <c r="AG41" i="1"/>
  <c r="AE41" i="1"/>
  <c r="K61" i="1"/>
  <c r="G61" i="1"/>
  <c r="I61" i="1" l="1"/>
  <c r="S57" i="1"/>
  <c r="O57" i="1"/>
  <c r="Q57" i="1" s="1"/>
  <c r="AA53" i="1"/>
  <c r="Y53" i="1"/>
  <c r="W53" i="1"/>
  <c r="K59" i="1"/>
  <c r="G59" i="1"/>
  <c r="I59" i="1" l="1"/>
  <c r="AI40" i="1"/>
  <c r="AE40" i="1"/>
  <c r="AA52" i="1"/>
  <c r="W52" i="1"/>
  <c r="AA51" i="1"/>
  <c r="W51" i="1"/>
  <c r="Y51" i="1" s="1"/>
  <c r="S55" i="1"/>
  <c r="O55" i="1"/>
  <c r="S56" i="1"/>
  <c r="O56" i="1"/>
  <c r="Q56" i="1" s="1"/>
  <c r="Q55" i="1" l="1"/>
  <c r="AG40" i="1"/>
  <c r="Y52" i="1"/>
  <c r="AI39" i="1"/>
  <c r="AE39" i="1"/>
  <c r="S54" i="1"/>
  <c r="O54" i="1"/>
  <c r="Q54" i="1" s="1"/>
  <c r="K58" i="1"/>
  <c r="G58" i="1"/>
  <c r="I58" i="1" l="1"/>
  <c r="AG39" i="1"/>
  <c r="AA50" i="1"/>
  <c r="W50" i="1"/>
  <c r="Y50" i="1" s="1"/>
  <c r="K56" i="1"/>
  <c r="G56" i="1"/>
  <c r="I56" i="1" l="1"/>
  <c r="K57" i="1"/>
  <c r="G57" i="1"/>
  <c r="I57" i="1" l="1"/>
  <c r="AI38" i="1"/>
  <c r="AE38" i="1"/>
  <c r="AG38" i="1" l="1"/>
  <c r="G55" i="1"/>
  <c r="K55" i="1"/>
  <c r="I55" i="1" l="1"/>
  <c r="G3" i="1"/>
  <c r="AI37" i="1" l="1"/>
  <c r="AE37" i="1"/>
  <c r="AI36" i="1"/>
  <c r="AE36" i="1"/>
  <c r="AI35" i="1"/>
  <c r="AE35" i="1"/>
  <c r="AI34" i="1"/>
  <c r="AE34" i="1"/>
  <c r="AI33" i="1"/>
  <c r="AE33" i="1"/>
  <c r="AI32" i="1"/>
  <c r="AE32" i="1"/>
  <c r="AI31" i="1"/>
  <c r="AE31" i="1"/>
  <c r="AI30" i="1"/>
  <c r="AE30" i="1"/>
  <c r="AI29" i="1"/>
  <c r="AE29" i="1"/>
  <c r="AI28" i="1"/>
  <c r="AE28" i="1"/>
  <c r="AI27" i="1"/>
  <c r="AE27" i="1"/>
  <c r="AI26" i="1"/>
  <c r="AE26" i="1"/>
  <c r="AI25" i="1"/>
  <c r="AE25" i="1"/>
  <c r="AI24" i="1"/>
  <c r="AE24" i="1"/>
  <c r="AI23" i="1"/>
  <c r="AE23" i="1"/>
  <c r="AI22" i="1"/>
  <c r="AE22" i="1"/>
  <c r="AI21" i="1"/>
  <c r="AE21" i="1"/>
  <c r="AI20" i="1"/>
  <c r="AE20" i="1"/>
  <c r="AI19" i="1"/>
  <c r="AE19" i="1"/>
  <c r="AI18" i="1"/>
  <c r="AE18" i="1"/>
  <c r="AI17" i="1"/>
  <c r="AE17" i="1"/>
  <c r="AI16" i="1"/>
  <c r="AE16" i="1"/>
  <c r="AI15" i="1"/>
  <c r="AE15" i="1"/>
  <c r="AI14" i="1"/>
  <c r="AE14" i="1"/>
  <c r="AI13" i="1"/>
  <c r="AE13" i="1"/>
  <c r="AI12" i="1"/>
  <c r="AE12" i="1"/>
  <c r="AI11" i="1"/>
  <c r="AE11" i="1"/>
  <c r="AI10" i="1"/>
  <c r="AE10" i="1"/>
  <c r="AI9" i="1"/>
  <c r="AE9" i="1"/>
  <c r="AI8" i="1"/>
  <c r="AE8" i="1"/>
  <c r="AI7" i="1"/>
  <c r="AE7" i="1"/>
  <c r="AI6" i="1"/>
  <c r="AE6" i="1"/>
  <c r="AI5" i="1"/>
  <c r="AE5" i="1"/>
  <c r="AI4" i="1"/>
  <c r="AE4" i="1"/>
  <c r="AA49" i="1"/>
  <c r="W49" i="1"/>
  <c r="AA48" i="1"/>
  <c r="W48" i="1"/>
  <c r="AA47" i="1"/>
  <c r="W47" i="1"/>
  <c r="AA46" i="1"/>
  <c r="W46" i="1"/>
  <c r="AA45" i="1"/>
  <c r="W45" i="1"/>
  <c r="AA44" i="1"/>
  <c r="W44" i="1"/>
  <c r="AA43" i="1"/>
  <c r="W43" i="1"/>
  <c r="AA42" i="1"/>
  <c r="W42" i="1"/>
  <c r="AA41" i="1"/>
  <c r="W41" i="1"/>
  <c r="AA40" i="1"/>
  <c r="W40" i="1"/>
  <c r="AA39" i="1"/>
  <c r="W39" i="1"/>
  <c r="AA38" i="1"/>
  <c r="W38" i="1"/>
  <c r="AA37" i="1"/>
  <c r="W37" i="1"/>
  <c r="AA36" i="1"/>
  <c r="W36" i="1"/>
  <c r="AA35" i="1"/>
  <c r="W35" i="1"/>
  <c r="AA34" i="1"/>
  <c r="W34" i="1"/>
  <c r="AA33" i="1"/>
  <c r="W33" i="1"/>
  <c r="AA32" i="1"/>
  <c r="W32" i="1"/>
  <c r="AA31" i="1"/>
  <c r="W31" i="1"/>
  <c r="AA30" i="1"/>
  <c r="W30" i="1"/>
  <c r="AA29" i="1"/>
  <c r="W29" i="1"/>
  <c r="AA28" i="1"/>
  <c r="W28" i="1"/>
  <c r="AA27" i="1"/>
  <c r="W27" i="1"/>
  <c r="AA26" i="1"/>
  <c r="W26" i="1"/>
  <c r="AA25" i="1"/>
  <c r="W25" i="1"/>
  <c r="AA24" i="1"/>
  <c r="W24" i="1"/>
  <c r="AA23" i="1"/>
  <c r="W23" i="1"/>
  <c r="AA22" i="1"/>
  <c r="W22" i="1"/>
  <c r="AA21" i="1"/>
  <c r="W21" i="1"/>
  <c r="AA20" i="1"/>
  <c r="W20" i="1"/>
  <c r="AA19" i="1"/>
  <c r="W19" i="1"/>
  <c r="AA18" i="1"/>
  <c r="W18" i="1"/>
  <c r="AA17" i="1"/>
  <c r="W17" i="1"/>
  <c r="AA16" i="1"/>
  <c r="W16" i="1"/>
  <c r="AA15" i="1"/>
  <c r="W15" i="1"/>
  <c r="AA14" i="1"/>
  <c r="W14" i="1"/>
  <c r="AA13" i="1"/>
  <c r="W13" i="1"/>
  <c r="AA12" i="1"/>
  <c r="W12" i="1"/>
  <c r="AA11" i="1"/>
  <c r="W11" i="1"/>
  <c r="AA10" i="1"/>
  <c r="W10" i="1"/>
  <c r="AA9" i="1"/>
  <c r="W9" i="1"/>
  <c r="AA8" i="1"/>
  <c r="W8" i="1"/>
  <c r="AA7" i="1"/>
  <c r="W7" i="1"/>
  <c r="AA6" i="1"/>
  <c r="W6" i="1"/>
  <c r="AA5" i="1"/>
  <c r="W5" i="1"/>
  <c r="AA4" i="1"/>
  <c r="W4" i="1"/>
  <c r="S53" i="1"/>
  <c r="O53" i="1"/>
  <c r="S52" i="1"/>
  <c r="O52" i="1"/>
  <c r="S51" i="1"/>
  <c r="O51" i="1"/>
  <c r="S50" i="1"/>
  <c r="O50" i="1"/>
  <c r="S49" i="1"/>
  <c r="O49" i="1"/>
  <c r="S48" i="1"/>
  <c r="O48" i="1"/>
  <c r="S47" i="1"/>
  <c r="O47" i="1"/>
  <c r="S46" i="1"/>
  <c r="O46" i="1"/>
  <c r="S45" i="1"/>
  <c r="O45" i="1"/>
  <c r="S44" i="1"/>
  <c r="O44" i="1"/>
  <c r="S43" i="1"/>
  <c r="O43" i="1"/>
  <c r="S42" i="1"/>
  <c r="O42" i="1"/>
  <c r="S41" i="1"/>
  <c r="O41" i="1"/>
  <c r="S40" i="1"/>
  <c r="O40" i="1"/>
  <c r="S39" i="1"/>
  <c r="O39" i="1"/>
  <c r="S38" i="1"/>
  <c r="O38" i="1"/>
  <c r="S37" i="1"/>
  <c r="O37" i="1"/>
  <c r="S36" i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9" i="1"/>
  <c r="O19" i="1"/>
  <c r="S18" i="1"/>
  <c r="O18" i="1"/>
  <c r="S17" i="1"/>
  <c r="O17" i="1"/>
  <c r="S16" i="1"/>
  <c r="O16" i="1"/>
  <c r="Q16" i="1" s="1"/>
  <c r="S15" i="1"/>
  <c r="O15" i="1"/>
  <c r="S14" i="1"/>
  <c r="O14" i="1"/>
  <c r="S13" i="1"/>
  <c r="O13" i="1"/>
  <c r="S12" i="1"/>
  <c r="O12" i="1"/>
  <c r="Q12" i="1" s="1"/>
  <c r="S11" i="1"/>
  <c r="O11" i="1"/>
  <c r="S10" i="1"/>
  <c r="O10" i="1"/>
  <c r="S9" i="1"/>
  <c r="O9" i="1"/>
  <c r="S8" i="1"/>
  <c r="O8" i="1"/>
  <c r="S7" i="1"/>
  <c r="O7" i="1"/>
  <c r="S6" i="1"/>
  <c r="O6" i="1"/>
  <c r="S5" i="1"/>
  <c r="O5" i="1"/>
  <c r="S4" i="1"/>
  <c r="O4" i="1"/>
  <c r="AI3" i="1"/>
  <c r="AE3" i="1"/>
  <c r="AA3" i="1"/>
  <c r="W3" i="1"/>
  <c r="S3" i="1"/>
  <c r="O3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3" i="1" s="1"/>
  <c r="Q41" i="1" l="1"/>
  <c r="AG31" i="1"/>
  <c r="Q52" i="1"/>
  <c r="Q40" i="1"/>
  <c r="Q44" i="1"/>
  <c r="Q10" i="1"/>
  <c r="Q8" i="1"/>
  <c r="Y48" i="1"/>
  <c r="I53" i="1"/>
  <c r="I45" i="1"/>
  <c r="I41" i="1"/>
  <c r="I37" i="1"/>
  <c r="I33" i="1"/>
  <c r="I29" i="1"/>
  <c r="I25" i="1"/>
  <c r="I21" i="1"/>
  <c r="I17" i="1"/>
  <c r="AG30" i="1"/>
  <c r="AG32" i="1"/>
  <c r="AG6" i="1"/>
  <c r="I13" i="1"/>
  <c r="I9" i="1"/>
  <c r="I5" i="1"/>
  <c r="Q9" i="1"/>
  <c r="Y49" i="1"/>
  <c r="AG15" i="1"/>
  <c r="AG14" i="1"/>
  <c r="AG16" i="1"/>
  <c r="I7" i="1"/>
  <c r="I11" i="1"/>
  <c r="I15" i="1"/>
  <c r="I19" i="1"/>
  <c r="I23" i="1"/>
  <c r="I27" i="1"/>
  <c r="I31" i="1"/>
  <c r="I35" i="1"/>
  <c r="I39" i="1"/>
  <c r="I43" i="1"/>
  <c r="I47" i="1"/>
  <c r="I51" i="1"/>
  <c r="Q24" i="1"/>
  <c r="Q25" i="1"/>
  <c r="Q28" i="1"/>
  <c r="Q32" i="1"/>
  <c r="AG18" i="1"/>
  <c r="AG22" i="1"/>
  <c r="I4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Q4" i="1"/>
  <c r="Q17" i="1"/>
  <c r="Q18" i="1"/>
  <c r="Q20" i="1"/>
  <c r="Q33" i="1"/>
  <c r="Q36" i="1"/>
  <c r="Q53" i="1"/>
  <c r="Y30" i="1"/>
  <c r="AG7" i="1"/>
  <c r="AG8" i="1"/>
  <c r="AG10" i="1"/>
  <c r="AG23" i="1"/>
  <c r="AG24" i="1"/>
  <c r="AG26" i="1"/>
  <c r="Q5" i="1"/>
  <c r="Q6" i="1"/>
  <c r="Q13" i="1"/>
  <c r="Q14" i="1"/>
  <c r="Q21" i="1"/>
  <c r="Q22" i="1"/>
  <c r="Q29" i="1"/>
  <c r="Q30" i="1"/>
  <c r="Q37" i="1"/>
  <c r="Q38" i="1"/>
  <c r="Q45" i="1"/>
  <c r="Q46" i="1"/>
  <c r="Q47" i="1"/>
  <c r="Q48" i="1"/>
  <c r="Q49" i="1"/>
  <c r="Q50" i="1"/>
  <c r="Y31" i="1"/>
  <c r="Y32" i="1"/>
  <c r="AG4" i="1"/>
  <c r="AG11" i="1"/>
  <c r="AG12" i="1"/>
  <c r="AG19" i="1"/>
  <c r="AG20" i="1"/>
  <c r="AG27" i="1"/>
  <c r="AG28" i="1"/>
  <c r="I48" i="1"/>
  <c r="I50" i="1"/>
  <c r="I52" i="1"/>
  <c r="I54" i="1"/>
  <c r="I49" i="1"/>
  <c r="Q3" i="1"/>
  <c r="Y3" i="1"/>
  <c r="AG3" i="1"/>
  <c r="Q7" i="1"/>
  <c r="Q11" i="1"/>
  <c r="Q15" i="1"/>
  <c r="Q26" i="1"/>
  <c r="Q34" i="1"/>
  <c r="Q42" i="1"/>
  <c r="Q19" i="1"/>
  <c r="Q23" i="1"/>
  <c r="Q27" i="1"/>
  <c r="Q31" i="1"/>
  <c r="Q35" i="1"/>
  <c r="Q39" i="1"/>
  <c r="Q43" i="1"/>
  <c r="Q51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AG5" i="1"/>
  <c r="AG9" i="1"/>
  <c r="AG13" i="1"/>
  <c r="AG17" i="1"/>
  <c r="AG21" i="1"/>
  <c r="AG25" i="1"/>
  <c r="AG29" i="1"/>
  <c r="AG33" i="1"/>
  <c r="AG34" i="1"/>
  <c r="AG35" i="1"/>
  <c r="AG36" i="1"/>
  <c r="AG37" i="1"/>
</calcChain>
</file>

<file path=xl/sharedStrings.xml><?xml version="1.0" encoding="utf-8"?>
<sst xmlns="http://schemas.openxmlformats.org/spreadsheetml/2006/main" count="477" uniqueCount="9">
  <si>
    <t>EFC</t>
  </si>
  <si>
    <t>FULL TIME</t>
  </si>
  <si>
    <t>3/4 TIME</t>
  </si>
  <si>
    <t>1/2 TIME</t>
  </si>
  <si>
    <t>&lt; 1/2 TIME</t>
  </si>
  <si>
    <t>/</t>
  </si>
  <si>
    <t>-</t>
  </si>
  <si>
    <t>2020-2021 PELL GRANT SCHEDULE</t>
  </si>
  <si>
    <t>$6345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</si>
</sst>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4"/>
      <color rgb="FF00B0F0"/>
      <name val="Arial"/>
      <family val="2"/>
    </font>
    <font>
      <sz val="11"/>
      <color theme="0" tint="-0.249977111117893"/>
      <name val="Arial"/>
      <family val="2"/>
    </font>
    <font>
      <b/>
      <i/>
      <sz val="11"/>
      <color theme="0"/>
      <name val="Arial"/>
      <family val="2"/>
    </font>
    <font>
      <sz val="14"/>
      <name val="Century"/>
      <family val="1"/>
    </font>
    <font>
      <sz val="10"/>
      <name val="Geneva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3" borderId="12" xfId="1" applyFont="1" applyFill="1" applyBorder="1" applyAlignment="1">
      <alignment vertical="center"/>
    </xf>
    <xf numFmtId="0" fontId="4" fillId="0" borderId="11" xfId="1" applyFont="1" applyBorder="1" applyAlignment="1">
      <alignment horizontal="left" vertical="center"/>
    </xf>
    <xf numFmtId="0" fontId="6" fillId="2" borderId="12" xfId="1" applyFont="1" applyFill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0" fontId="6" fillId="5" borderId="3" xfId="1" applyFont="1" applyFill="1" applyBorder="1" applyAlignment="1">
      <alignment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right" vertical="center"/>
    </xf>
    <xf numFmtId="0" fontId="2" fillId="5" borderId="4" xfId="1" applyFont="1" applyFill="1" applyBorder="1" applyAlignment="1">
      <alignment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8" xfId="1" applyFont="1" applyFill="1" applyBorder="1" applyAlignment="1">
      <alignment vertical="center"/>
    </xf>
    <xf numFmtId="0" fontId="4" fillId="5" borderId="5" xfId="1" applyFont="1" applyFill="1" applyBorder="1" applyAlignment="1">
      <alignment horizontal="left" vertical="center"/>
    </xf>
    <xf numFmtId="0" fontId="2" fillId="5" borderId="8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right" vertical="center"/>
    </xf>
    <xf numFmtId="0" fontId="2" fillId="6" borderId="6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8" xfId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/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vertical="center"/>
    </xf>
    <xf numFmtId="0" fontId="4" fillId="5" borderId="18" xfId="1" applyFont="1" applyFill="1" applyBorder="1" applyAlignment="1">
      <alignment horizontal="left" vertical="center"/>
    </xf>
    <xf numFmtId="0" fontId="6" fillId="5" borderId="19" xfId="1" applyFont="1" applyFill="1" applyBorder="1" applyAlignment="1">
      <alignment vertical="center"/>
    </xf>
    <xf numFmtId="0" fontId="2" fillId="5" borderId="20" xfId="1" applyFont="1" applyFill="1" applyBorder="1" applyAlignment="1">
      <alignment vertical="center"/>
    </xf>
    <xf numFmtId="0" fontId="2" fillId="5" borderId="19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vertical="center"/>
    </xf>
    <xf numFmtId="0" fontId="4" fillId="0" borderId="13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0" fontId="4" fillId="6" borderId="18" xfId="1" applyFont="1" applyFill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vertical="center"/>
    </xf>
    <xf numFmtId="0" fontId="4" fillId="6" borderId="18" xfId="1" applyFont="1" applyFill="1" applyBorder="1" applyAlignment="1">
      <alignment horizontal="left" vertical="center"/>
    </xf>
    <xf numFmtId="0" fontId="6" fillId="6" borderId="19" xfId="1" applyFont="1" applyFill="1" applyBorder="1" applyAlignment="1">
      <alignment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right" vertical="center"/>
    </xf>
    <xf numFmtId="0" fontId="2" fillId="6" borderId="20" xfId="1" applyFont="1" applyFill="1" applyBorder="1" applyAlignment="1">
      <alignment vertical="center"/>
    </xf>
    <xf numFmtId="0" fontId="2" fillId="6" borderId="20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7" borderId="16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9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topLeftCell="A46" workbookViewId="0">
      <selection activeCell="V69" sqref="V69"/>
    </sheetView>
  </sheetViews>
  <sheetFormatPr defaultRowHeight="15.75"/>
  <cols>
    <col min="1" max="1" width="6.42578125" style="58" customWidth="1"/>
    <col min="2" max="2" width="1.42578125" customWidth="1"/>
    <col min="3" max="3" width="8.140625" style="58" customWidth="1"/>
    <col min="4" max="4" width="0.85546875" customWidth="1"/>
    <col min="5" max="5" width="6.42578125" style="58" customWidth="1"/>
    <col min="6" max="6" width="1.42578125" customWidth="1"/>
    <col min="7" max="7" width="5.5703125" customWidth="1"/>
    <col min="8" max="8" width="1.42578125" customWidth="1"/>
    <col min="9" max="9" width="5.5703125" customWidth="1"/>
    <col min="10" max="10" width="1.42578125" customWidth="1"/>
    <col min="11" max="11" width="5.5703125" customWidth="1"/>
    <col min="12" max="12" width="1.42578125" customWidth="1"/>
    <col min="13" max="13" width="6.42578125" style="58" customWidth="1"/>
    <col min="14" max="14" width="1.42578125" customWidth="1"/>
    <col min="15" max="15" width="5.5703125" customWidth="1"/>
    <col min="16" max="16" width="1.42578125" customWidth="1"/>
    <col min="17" max="17" width="5.5703125" customWidth="1"/>
    <col min="18" max="18" width="1.42578125" customWidth="1"/>
    <col min="19" max="19" width="5.5703125" customWidth="1"/>
    <col min="20" max="20" width="1.42578125" customWidth="1"/>
    <col min="21" max="21" width="6.42578125" style="58" customWidth="1"/>
    <col min="22" max="22" width="1.42578125" customWidth="1"/>
    <col min="23" max="23" width="5.5703125" customWidth="1"/>
    <col min="24" max="24" width="1.42578125" customWidth="1"/>
    <col min="25" max="25" width="5.5703125" customWidth="1"/>
    <col min="26" max="26" width="1.42578125" customWidth="1"/>
    <col min="27" max="27" width="5.5703125" customWidth="1"/>
    <col min="28" max="28" width="1.42578125" customWidth="1"/>
    <col min="29" max="29" width="6.42578125" style="58" customWidth="1"/>
    <col min="30" max="30" width="1.42578125" customWidth="1"/>
    <col min="31" max="31" width="5.5703125" customWidth="1"/>
    <col min="32" max="32" width="1.42578125" customWidth="1"/>
    <col min="33" max="33" width="5.5703125" customWidth="1"/>
    <col min="34" max="34" width="1.42578125" customWidth="1"/>
    <col min="35" max="35" width="5.5703125" customWidth="1"/>
  </cols>
  <sheetData>
    <row r="1" spans="1:35" ht="22.5" customHeight="1" thickBot="1">
      <c r="A1" s="59"/>
      <c r="B1" s="4"/>
      <c r="C1" s="61"/>
      <c r="D1" s="5"/>
      <c r="E1" s="60"/>
      <c r="F1" s="6"/>
      <c r="G1" s="4"/>
      <c r="H1" s="3"/>
      <c r="I1" s="4"/>
      <c r="J1" s="5"/>
      <c r="K1" s="126" t="s">
        <v>7</v>
      </c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5"/>
      <c r="AC1" s="59"/>
      <c r="AD1" s="5"/>
      <c r="AE1" s="131" t="s">
        <v>8</v>
      </c>
      <c r="AF1" s="131"/>
      <c r="AG1" s="131"/>
      <c r="AH1" s="131"/>
      <c r="AI1" s="131"/>
    </row>
    <row r="2" spans="1:35" ht="18.75" customHeight="1" thickBot="1">
      <c r="A2" s="114" t="s">
        <v>0</v>
      </c>
      <c r="B2" s="115"/>
      <c r="C2" s="116"/>
      <c r="D2" s="16"/>
      <c r="E2" s="117" t="s">
        <v>1</v>
      </c>
      <c r="F2" s="118"/>
      <c r="G2" s="118"/>
      <c r="H2" s="118"/>
      <c r="I2" s="118"/>
      <c r="J2" s="118"/>
      <c r="K2" s="118"/>
      <c r="L2" s="119"/>
      <c r="M2" s="120" t="s">
        <v>2</v>
      </c>
      <c r="N2" s="121"/>
      <c r="O2" s="121"/>
      <c r="P2" s="121"/>
      <c r="Q2" s="121"/>
      <c r="R2" s="121"/>
      <c r="S2" s="121"/>
      <c r="T2" s="122"/>
      <c r="U2" s="123" t="s">
        <v>3</v>
      </c>
      <c r="V2" s="124"/>
      <c r="W2" s="124"/>
      <c r="X2" s="124"/>
      <c r="Y2" s="124"/>
      <c r="Z2" s="124"/>
      <c r="AA2" s="124"/>
      <c r="AB2" s="125"/>
      <c r="AC2" s="132" t="s">
        <v>4</v>
      </c>
      <c r="AD2" s="133"/>
      <c r="AE2" s="133"/>
      <c r="AF2" s="133"/>
      <c r="AG2" s="133"/>
      <c r="AH2" s="133"/>
      <c r="AI2" s="134"/>
    </row>
    <row r="3" spans="1:35" ht="18.75" customHeight="1">
      <c r="A3" s="135">
        <v>0</v>
      </c>
      <c r="B3" s="136"/>
      <c r="C3" s="137"/>
      <c r="D3" s="33"/>
      <c r="E3" s="34">
        <v>6345</v>
      </c>
      <c r="F3" s="35"/>
      <c r="G3" s="36">
        <f t="shared" ref="G3:G34" si="0">ROUNDUP(E3/3,0)</f>
        <v>2115</v>
      </c>
      <c r="H3" s="37" t="s">
        <v>5</v>
      </c>
      <c r="I3" s="36">
        <f t="shared" ref="I3:I34" si="1">E3-G3-K3</f>
        <v>2115</v>
      </c>
      <c r="J3" s="37" t="s">
        <v>5</v>
      </c>
      <c r="K3" s="36">
        <f t="shared" ref="K3:K34" si="2">ROUNDDOWN(E3/3,0)</f>
        <v>2115</v>
      </c>
      <c r="L3" s="38"/>
      <c r="M3" s="42">
        <v>4759</v>
      </c>
      <c r="N3" s="33"/>
      <c r="O3" s="39">
        <f>ROUNDUP(M3/3,0)</f>
        <v>1587</v>
      </c>
      <c r="P3" s="33" t="s">
        <v>5</v>
      </c>
      <c r="Q3" s="39">
        <f>M3-O3-S3</f>
        <v>1586</v>
      </c>
      <c r="R3" s="40" t="s">
        <v>5</v>
      </c>
      <c r="S3" s="39">
        <f>ROUNDDOWN(M3/3,0)</f>
        <v>1586</v>
      </c>
      <c r="T3" s="41"/>
      <c r="U3" s="42">
        <v>3173</v>
      </c>
      <c r="V3" s="33"/>
      <c r="W3" s="39">
        <f>ROUNDUP(U3/3,0)</f>
        <v>1058</v>
      </c>
      <c r="X3" s="33" t="s">
        <v>5</v>
      </c>
      <c r="Y3" s="39">
        <f>U3-W3-AA3</f>
        <v>1058</v>
      </c>
      <c r="Z3" s="40" t="s">
        <v>5</v>
      </c>
      <c r="AA3" s="39">
        <f>ROUNDDOWN(U3/3,0)</f>
        <v>1057</v>
      </c>
      <c r="AB3" s="41"/>
      <c r="AC3" s="42">
        <v>1586</v>
      </c>
      <c r="AD3" s="33"/>
      <c r="AE3" s="39">
        <f>ROUNDUP(AC3/3,0)</f>
        <v>529</v>
      </c>
      <c r="AF3" s="33" t="s">
        <v>5</v>
      </c>
      <c r="AG3" s="39">
        <f>AC3-AE3-AI3</f>
        <v>529</v>
      </c>
      <c r="AH3" s="40" t="s">
        <v>5</v>
      </c>
      <c r="AI3" s="43">
        <f>ROUNDDOWN(AC3/3,0)</f>
        <v>528</v>
      </c>
    </row>
    <row r="4" spans="1:35" ht="18.75" customHeight="1">
      <c r="A4" s="13">
        <v>1</v>
      </c>
      <c r="B4" s="12" t="s">
        <v>6</v>
      </c>
      <c r="C4" s="14">
        <v>100</v>
      </c>
      <c r="D4" s="17"/>
      <c r="E4" s="9">
        <v>6295</v>
      </c>
      <c r="F4" s="8"/>
      <c r="G4" s="29">
        <f t="shared" si="0"/>
        <v>2099</v>
      </c>
      <c r="H4" s="2" t="s">
        <v>5</v>
      </c>
      <c r="I4" s="29">
        <f t="shared" si="1"/>
        <v>2098</v>
      </c>
      <c r="J4" s="2" t="s">
        <v>5</v>
      </c>
      <c r="K4" s="29">
        <f t="shared" si="2"/>
        <v>2098</v>
      </c>
      <c r="L4" s="10"/>
      <c r="M4" s="9">
        <v>4721</v>
      </c>
      <c r="N4" s="7"/>
      <c r="O4" s="1">
        <f t="shared" ref="O4:O53" si="3">ROUNDUP(M4/3,0)</f>
        <v>1574</v>
      </c>
      <c r="P4" s="2" t="s">
        <v>5</v>
      </c>
      <c r="Q4" s="1">
        <f t="shared" ref="Q4:Q53" si="4">M4-O4-S4</f>
        <v>1574</v>
      </c>
      <c r="R4" s="2" t="s">
        <v>5</v>
      </c>
      <c r="S4" s="1">
        <f t="shared" ref="S4:S53" si="5">ROUNDDOWN(M4/3,0)</f>
        <v>1573</v>
      </c>
      <c r="T4" s="11"/>
      <c r="U4" s="9">
        <v>3148</v>
      </c>
      <c r="V4" s="7"/>
      <c r="W4" s="1">
        <f t="shared" ref="W4:W49" si="6">ROUNDUP(U4/3,0)</f>
        <v>1050</v>
      </c>
      <c r="X4" s="2" t="s">
        <v>5</v>
      </c>
      <c r="Y4" s="1">
        <f t="shared" ref="Y4:Y49" si="7">U4-W4-AA4</f>
        <v>1049</v>
      </c>
      <c r="Z4" s="2" t="s">
        <v>5</v>
      </c>
      <c r="AA4" s="1">
        <f t="shared" ref="AA4:AA49" si="8">ROUNDDOWN(U4/3,0)</f>
        <v>1049</v>
      </c>
      <c r="AB4" s="11"/>
      <c r="AC4" s="9">
        <v>1574</v>
      </c>
      <c r="AD4" s="7"/>
      <c r="AE4" s="1">
        <f t="shared" ref="AE4:AE37" si="9">ROUNDUP(AC4/3,0)</f>
        <v>525</v>
      </c>
      <c r="AF4" s="2" t="s">
        <v>5</v>
      </c>
      <c r="AG4" s="1">
        <f t="shared" ref="AG4:AG37" si="10">AC4-AE4-AI4</f>
        <v>525</v>
      </c>
      <c r="AH4" s="2" t="s">
        <v>5</v>
      </c>
      <c r="AI4" s="15">
        <f t="shared" ref="AI4:AI37" si="11">ROUNDDOWN(AC4/3,0)</f>
        <v>524</v>
      </c>
    </row>
    <row r="5" spans="1:35" ht="18.75" customHeight="1">
      <c r="A5" s="46">
        <v>101</v>
      </c>
      <c r="B5" s="47" t="s">
        <v>6</v>
      </c>
      <c r="C5" s="48">
        <v>200</v>
      </c>
      <c r="D5" s="49"/>
      <c r="E5" s="50">
        <v>6195</v>
      </c>
      <c r="F5" s="51"/>
      <c r="G5" s="52">
        <f t="shared" si="0"/>
        <v>2065</v>
      </c>
      <c r="H5" s="53" t="s">
        <v>5</v>
      </c>
      <c r="I5" s="52">
        <f t="shared" si="1"/>
        <v>2065</v>
      </c>
      <c r="J5" s="53" t="s">
        <v>5</v>
      </c>
      <c r="K5" s="52">
        <f t="shared" si="2"/>
        <v>2065</v>
      </c>
      <c r="L5" s="54"/>
      <c r="M5" s="50">
        <v>4646</v>
      </c>
      <c r="N5" s="49"/>
      <c r="O5" s="52">
        <f t="shared" si="3"/>
        <v>1549</v>
      </c>
      <c r="P5" s="49" t="s">
        <v>5</v>
      </c>
      <c r="Q5" s="52">
        <f t="shared" si="4"/>
        <v>1549</v>
      </c>
      <c r="R5" s="53" t="s">
        <v>5</v>
      </c>
      <c r="S5" s="52">
        <f t="shared" si="5"/>
        <v>1548</v>
      </c>
      <c r="T5" s="55"/>
      <c r="U5" s="50">
        <v>3098</v>
      </c>
      <c r="V5" s="49"/>
      <c r="W5" s="52">
        <f t="shared" si="6"/>
        <v>1033</v>
      </c>
      <c r="X5" s="49" t="s">
        <v>5</v>
      </c>
      <c r="Y5" s="52">
        <f t="shared" si="7"/>
        <v>1033</v>
      </c>
      <c r="Z5" s="53" t="s">
        <v>5</v>
      </c>
      <c r="AA5" s="52">
        <f t="shared" si="8"/>
        <v>1032</v>
      </c>
      <c r="AB5" s="55"/>
      <c r="AC5" s="50">
        <v>1549</v>
      </c>
      <c r="AD5" s="49"/>
      <c r="AE5" s="52">
        <f t="shared" si="9"/>
        <v>517</v>
      </c>
      <c r="AF5" s="49" t="s">
        <v>5</v>
      </c>
      <c r="AG5" s="52">
        <f t="shared" si="10"/>
        <v>516</v>
      </c>
      <c r="AH5" s="53" t="s">
        <v>5</v>
      </c>
      <c r="AI5" s="56">
        <f t="shared" si="11"/>
        <v>516</v>
      </c>
    </row>
    <row r="6" spans="1:35" ht="18.75" customHeight="1">
      <c r="A6" s="13">
        <v>201</v>
      </c>
      <c r="B6" s="12" t="s">
        <v>6</v>
      </c>
      <c r="C6" s="14">
        <v>300</v>
      </c>
      <c r="D6" s="17"/>
      <c r="E6" s="9">
        <v>6095</v>
      </c>
      <c r="F6" s="8"/>
      <c r="G6" s="29">
        <f t="shared" si="0"/>
        <v>2032</v>
      </c>
      <c r="H6" s="2" t="s">
        <v>5</v>
      </c>
      <c r="I6" s="29">
        <f t="shared" si="1"/>
        <v>2032</v>
      </c>
      <c r="J6" s="2" t="s">
        <v>5</v>
      </c>
      <c r="K6" s="29">
        <f t="shared" si="2"/>
        <v>2031</v>
      </c>
      <c r="L6" s="10"/>
      <c r="M6" s="9">
        <v>4571</v>
      </c>
      <c r="N6" s="7"/>
      <c r="O6" s="1">
        <f t="shared" si="3"/>
        <v>1524</v>
      </c>
      <c r="P6" s="2" t="s">
        <v>5</v>
      </c>
      <c r="Q6" s="1">
        <f t="shared" si="4"/>
        <v>1524</v>
      </c>
      <c r="R6" s="2" t="s">
        <v>5</v>
      </c>
      <c r="S6" s="1">
        <f t="shared" si="5"/>
        <v>1523</v>
      </c>
      <c r="T6" s="11"/>
      <c r="U6" s="9">
        <v>3048</v>
      </c>
      <c r="V6" s="7"/>
      <c r="W6" s="1">
        <f t="shared" si="6"/>
        <v>1016</v>
      </c>
      <c r="X6" s="2" t="s">
        <v>5</v>
      </c>
      <c r="Y6" s="1">
        <f t="shared" si="7"/>
        <v>1016</v>
      </c>
      <c r="Z6" s="2" t="s">
        <v>5</v>
      </c>
      <c r="AA6" s="1">
        <f t="shared" si="8"/>
        <v>1016</v>
      </c>
      <c r="AB6" s="11"/>
      <c r="AC6" s="9">
        <v>1524</v>
      </c>
      <c r="AD6" s="7"/>
      <c r="AE6" s="1">
        <f t="shared" si="9"/>
        <v>508</v>
      </c>
      <c r="AF6" s="2" t="s">
        <v>5</v>
      </c>
      <c r="AG6" s="1">
        <f t="shared" si="10"/>
        <v>508</v>
      </c>
      <c r="AH6" s="2" t="s">
        <v>5</v>
      </c>
      <c r="AI6" s="15">
        <f t="shared" si="11"/>
        <v>508</v>
      </c>
    </row>
    <row r="7" spans="1:35" ht="18.75" customHeight="1">
      <c r="A7" s="30">
        <v>301</v>
      </c>
      <c r="B7" s="31" t="s">
        <v>6</v>
      </c>
      <c r="C7" s="32">
        <v>400</v>
      </c>
      <c r="D7" s="33"/>
      <c r="E7" s="42">
        <v>5995</v>
      </c>
      <c r="F7" s="44"/>
      <c r="G7" s="39">
        <f t="shared" si="0"/>
        <v>1999</v>
      </c>
      <c r="H7" s="40" t="s">
        <v>5</v>
      </c>
      <c r="I7" s="39">
        <f t="shared" si="1"/>
        <v>1998</v>
      </c>
      <c r="J7" s="40" t="s">
        <v>5</v>
      </c>
      <c r="K7" s="39">
        <f t="shared" si="2"/>
        <v>1998</v>
      </c>
      <c r="L7" s="45"/>
      <c r="M7" s="42">
        <v>4496</v>
      </c>
      <c r="N7" s="33"/>
      <c r="O7" s="39">
        <f t="shared" si="3"/>
        <v>1499</v>
      </c>
      <c r="P7" s="33" t="s">
        <v>5</v>
      </c>
      <c r="Q7" s="39">
        <f t="shared" si="4"/>
        <v>1499</v>
      </c>
      <c r="R7" s="40" t="s">
        <v>5</v>
      </c>
      <c r="S7" s="39">
        <f t="shared" si="5"/>
        <v>1498</v>
      </c>
      <c r="T7" s="41"/>
      <c r="U7" s="42">
        <v>2998</v>
      </c>
      <c r="V7" s="33"/>
      <c r="W7" s="39">
        <f t="shared" si="6"/>
        <v>1000</v>
      </c>
      <c r="X7" s="33" t="s">
        <v>5</v>
      </c>
      <c r="Y7" s="39">
        <f t="shared" si="7"/>
        <v>999</v>
      </c>
      <c r="Z7" s="40" t="s">
        <v>5</v>
      </c>
      <c r="AA7" s="39">
        <f t="shared" si="8"/>
        <v>999</v>
      </c>
      <c r="AB7" s="41"/>
      <c r="AC7" s="42">
        <v>1499</v>
      </c>
      <c r="AD7" s="33"/>
      <c r="AE7" s="39">
        <f t="shared" si="9"/>
        <v>500</v>
      </c>
      <c r="AF7" s="33" t="s">
        <v>5</v>
      </c>
      <c r="AG7" s="39">
        <f t="shared" si="10"/>
        <v>500</v>
      </c>
      <c r="AH7" s="40" t="s">
        <v>5</v>
      </c>
      <c r="AI7" s="43">
        <f t="shared" si="11"/>
        <v>499</v>
      </c>
    </row>
    <row r="8" spans="1:35" ht="18.75" customHeight="1">
      <c r="A8" s="13">
        <v>401</v>
      </c>
      <c r="B8" s="12" t="s">
        <v>6</v>
      </c>
      <c r="C8" s="14">
        <v>500</v>
      </c>
      <c r="D8" s="17"/>
      <c r="E8" s="9">
        <v>5895</v>
      </c>
      <c r="F8" s="8"/>
      <c r="G8" s="29">
        <f t="shared" si="0"/>
        <v>1965</v>
      </c>
      <c r="H8" s="2" t="s">
        <v>5</v>
      </c>
      <c r="I8" s="29">
        <f t="shared" si="1"/>
        <v>1965</v>
      </c>
      <c r="J8" s="2" t="s">
        <v>5</v>
      </c>
      <c r="K8" s="29">
        <f t="shared" si="2"/>
        <v>1965</v>
      </c>
      <c r="L8" s="10"/>
      <c r="M8" s="9">
        <v>4421</v>
      </c>
      <c r="N8" s="7"/>
      <c r="O8" s="1">
        <f t="shared" si="3"/>
        <v>1474</v>
      </c>
      <c r="P8" s="2" t="s">
        <v>5</v>
      </c>
      <c r="Q8" s="1">
        <f t="shared" si="4"/>
        <v>1474</v>
      </c>
      <c r="R8" s="2" t="s">
        <v>5</v>
      </c>
      <c r="S8" s="1">
        <f t="shared" si="5"/>
        <v>1473</v>
      </c>
      <c r="T8" s="11"/>
      <c r="U8" s="9">
        <v>2948</v>
      </c>
      <c r="V8" s="7"/>
      <c r="W8" s="1">
        <f t="shared" si="6"/>
        <v>983</v>
      </c>
      <c r="X8" s="2" t="s">
        <v>5</v>
      </c>
      <c r="Y8" s="1">
        <f t="shared" si="7"/>
        <v>983</v>
      </c>
      <c r="Z8" s="2" t="s">
        <v>5</v>
      </c>
      <c r="AA8" s="1">
        <f t="shared" si="8"/>
        <v>982</v>
      </c>
      <c r="AB8" s="11"/>
      <c r="AC8" s="9">
        <v>1474</v>
      </c>
      <c r="AD8" s="7"/>
      <c r="AE8" s="1">
        <f t="shared" si="9"/>
        <v>492</v>
      </c>
      <c r="AF8" s="2" t="s">
        <v>5</v>
      </c>
      <c r="AG8" s="1">
        <f t="shared" si="10"/>
        <v>491</v>
      </c>
      <c r="AH8" s="2" t="s">
        <v>5</v>
      </c>
      <c r="AI8" s="15">
        <f t="shared" si="11"/>
        <v>491</v>
      </c>
    </row>
    <row r="9" spans="1:35" ht="18.75" customHeight="1">
      <c r="A9" s="46">
        <v>501</v>
      </c>
      <c r="B9" s="47" t="s">
        <v>6</v>
      </c>
      <c r="C9" s="48">
        <v>600</v>
      </c>
      <c r="D9" s="49"/>
      <c r="E9" s="50">
        <v>5795</v>
      </c>
      <c r="F9" s="51"/>
      <c r="G9" s="52">
        <f t="shared" si="0"/>
        <v>1932</v>
      </c>
      <c r="H9" s="53" t="s">
        <v>5</v>
      </c>
      <c r="I9" s="52">
        <f t="shared" si="1"/>
        <v>1932</v>
      </c>
      <c r="J9" s="53" t="s">
        <v>5</v>
      </c>
      <c r="K9" s="52">
        <f t="shared" si="2"/>
        <v>1931</v>
      </c>
      <c r="L9" s="54"/>
      <c r="M9" s="50">
        <v>4346</v>
      </c>
      <c r="N9" s="49"/>
      <c r="O9" s="52">
        <f t="shared" si="3"/>
        <v>1449</v>
      </c>
      <c r="P9" s="49" t="s">
        <v>5</v>
      </c>
      <c r="Q9" s="52">
        <f t="shared" si="4"/>
        <v>1449</v>
      </c>
      <c r="R9" s="53" t="s">
        <v>5</v>
      </c>
      <c r="S9" s="52">
        <f t="shared" si="5"/>
        <v>1448</v>
      </c>
      <c r="T9" s="55"/>
      <c r="U9" s="50">
        <v>2898</v>
      </c>
      <c r="V9" s="49"/>
      <c r="W9" s="52">
        <f t="shared" si="6"/>
        <v>966</v>
      </c>
      <c r="X9" s="49" t="s">
        <v>5</v>
      </c>
      <c r="Y9" s="52">
        <f t="shared" si="7"/>
        <v>966</v>
      </c>
      <c r="Z9" s="53" t="s">
        <v>5</v>
      </c>
      <c r="AA9" s="52">
        <f t="shared" si="8"/>
        <v>966</v>
      </c>
      <c r="AB9" s="55"/>
      <c r="AC9" s="50">
        <v>1449</v>
      </c>
      <c r="AD9" s="49"/>
      <c r="AE9" s="52">
        <f t="shared" si="9"/>
        <v>483</v>
      </c>
      <c r="AF9" s="49" t="s">
        <v>5</v>
      </c>
      <c r="AG9" s="52">
        <f t="shared" si="10"/>
        <v>483</v>
      </c>
      <c r="AH9" s="53" t="s">
        <v>5</v>
      </c>
      <c r="AI9" s="56">
        <f t="shared" si="11"/>
        <v>483</v>
      </c>
    </row>
    <row r="10" spans="1:35" ht="18.75" customHeight="1">
      <c r="A10" s="13">
        <v>601</v>
      </c>
      <c r="B10" s="12" t="s">
        <v>6</v>
      </c>
      <c r="C10" s="14">
        <v>700</v>
      </c>
      <c r="D10" s="17"/>
      <c r="E10" s="9">
        <v>5695</v>
      </c>
      <c r="F10" s="8"/>
      <c r="G10" s="29">
        <f t="shared" si="0"/>
        <v>1899</v>
      </c>
      <c r="H10" s="2" t="s">
        <v>5</v>
      </c>
      <c r="I10" s="29">
        <f t="shared" si="1"/>
        <v>1898</v>
      </c>
      <c r="J10" s="2" t="s">
        <v>5</v>
      </c>
      <c r="K10" s="29">
        <f t="shared" si="2"/>
        <v>1898</v>
      </c>
      <c r="L10" s="10"/>
      <c r="M10" s="9">
        <v>4271</v>
      </c>
      <c r="N10" s="7"/>
      <c r="O10" s="1">
        <f t="shared" si="3"/>
        <v>1424</v>
      </c>
      <c r="P10" s="2" t="s">
        <v>5</v>
      </c>
      <c r="Q10" s="1">
        <f t="shared" si="4"/>
        <v>1424</v>
      </c>
      <c r="R10" s="2" t="s">
        <v>5</v>
      </c>
      <c r="S10" s="1">
        <f t="shared" si="5"/>
        <v>1423</v>
      </c>
      <c r="T10" s="11"/>
      <c r="U10" s="9">
        <v>2848</v>
      </c>
      <c r="V10" s="7"/>
      <c r="W10" s="1">
        <f t="shared" si="6"/>
        <v>950</v>
      </c>
      <c r="X10" s="2" t="s">
        <v>5</v>
      </c>
      <c r="Y10" s="1">
        <f t="shared" si="7"/>
        <v>949</v>
      </c>
      <c r="Z10" s="2" t="s">
        <v>5</v>
      </c>
      <c r="AA10" s="1">
        <f t="shared" si="8"/>
        <v>949</v>
      </c>
      <c r="AB10" s="11"/>
      <c r="AC10" s="9">
        <v>1424</v>
      </c>
      <c r="AD10" s="7"/>
      <c r="AE10" s="1">
        <f t="shared" si="9"/>
        <v>475</v>
      </c>
      <c r="AF10" s="2" t="s">
        <v>5</v>
      </c>
      <c r="AG10" s="1">
        <f t="shared" si="10"/>
        <v>475</v>
      </c>
      <c r="AH10" s="2" t="s">
        <v>5</v>
      </c>
      <c r="AI10" s="15">
        <f t="shared" si="11"/>
        <v>474</v>
      </c>
    </row>
    <row r="11" spans="1:35" ht="18.75" customHeight="1">
      <c r="A11" s="30">
        <v>701</v>
      </c>
      <c r="B11" s="31" t="s">
        <v>6</v>
      </c>
      <c r="C11" s="32">
        <v>800</v>
      </c>
      <c r="D11" s="33"/>
      <c r="E11" s="42">
        <v>5595</v>
      </c>
      <c r="F11" s="44"/>
      <c r="G11" s="39">
        <f t="shared" si="0"/>
        <v>1865</v>
      </c>
      <c r="H11" s="40" t="s">
        <v>5</v>
      </c>
      <c r="I11" s="39">
        <f t="shared" si="1"/>
        <v>1865</v>
      </c>
      <c r="J11" s="40" t="s">
        <v>5</v>
      </c>
      <c r="K11" s="39">
        <f t="shared" si="2"/>
        <v>1865</v>
      </c>
      <c r="L11" s="45"/>
      <c r="M11" s="42">
        <v>4196</v>
      </c>
      <c r="N11" s="33"/>
      <c r="O11" s="39">
        <f t="shared" si="3"/>
        <v>1399</v>
      </c>
      <c r="P11" s="33" t="s">
        <v>5</v>
      </c>
      <c r="Q11" s="39">
        <f t="shared" si="4"/>
        <v>1399</v>
      </c>
      <c r="R11" s="40" t="s">
        <v>5</v>
      </c>
      <c r="S11" s="39">
        <f t="shared" si="5"/>
        <v>1398</v>
      </c>
      <c r="T11" s="41"/>
      <c r="U11" s="42">
        <v>2798</v>
      </c>
      <c r="V11" s="33"/>
      <c r="W11" s="39">
        <f t="shared" si="6"/>
        <v>933</v>
      </c>
      <c r="X11" s="33" t="s">
        <v>5</v>
      </c>
      <c r="Y11" s="39">
        <f t="shared" si="7"/>
        <v>933</v>
      </c>
      <c r="Z11" s="40" t="s">
        <v>5</v>
      </c>
      <c r="AA11" s="39">
        <f t="shared" si="8"/>
        <v>932</v>
      </c>
      <c r="AB11" s="41"/>
      <c r="AC11" s="42">
        <v>1399</v>
      </c>
      <c r="AD11" s="33"/>
      <c r="AE11" s="39">
        <f t="shared" si="9"/>
        <v>467</v>
      </c>
      <c r="AF11" s="33" t="s">
        <v>5</v>
      </c>
      <c r="AG11" s="39">
        <f t="shared" si="10"/>
        <v>466</v>
      </c>
      <c r="AH11" s="40" t="s">
        <v>5</v>
      </c>
      <c r="AI11" s="43">
        <f t="shared" si="11"/>
        <v>466</v>
      </c>
    </row>
    <row r="12" spans="1:35" ht="18.75" customHeight="1">
      <c r="A12" s="13">
        <v>801</v>
      </c>
      <c r="B12" s="12" t="s">
        <v>6</v>
      </c>
      <c r="C12" s="14">
        <v>900</v>
      </c>
      <c r="D12" s="17"/>
      <c r="E12" s="9">
        <v>5495</v>
      </c>
      <c r="F12" s="8"/>
      <c r="G12" s="29">
        <f t="shared" si="0"/>
        <v>1832</v>
      </c>
      <c r="H12" s="2" t="s">
        <v>5</v>
      </c>
      <c r="I12" s="29">
        <f t="shared" si="1"/>
        <v>1832</v>
      </c>
      <c r="J12" s="2" t="s">
        <v>5</v>
      </c>
      <c r="K12" s="29">
        <f t="shared" si="2"/>
        <v>1831</v>
      </c>
      <c r="L12" s="10"/>
      <c r="M12" s="9">
        <v>4121</v>
      </c>
      <c r="N12" s="7"/>
      <c r="O12" s="1">
        <f t="shared" si="3"/>
        <v>1374</v>
      </c>
      <c r="P12" s="2" t="s">
        <v>5</v>
      </c>
      <c r="Q12" s="1">
        <f t="shared" si="4"/>
        <v>1374</v>
      </c>
      <c r="R12" s="2" t="s">
        <v>5</v>
      </c>
      <c r="S12" s="1">
        <f t="shared" si="5"/>
        <v>1373</v>
      </c>
      <c r="T12" s="11"/>
      <c r="U12" s="9">
        <v>2748</v>
      </c>
      <c r="V12" s="7"/>
      <c r="W12" s="1">
        <f t="shared" si="6"/>
        <v>916</v>
      </c>
      <c r="X12" s="2" t="s">
        <v>5</v>
      </c>
      <c r="Y12" s="1">
        <f t="shared" si="7"/>
        <v>916</v>
      </c>
      <c r="Z12" s="2" t="s">
        <v>5</v>
      </c>
      <c r="AA12" s="1">
        <f t="shared" si="8"/>
        <v>916</v>
      </c>
      <c r="AB12" s="11"/>
      <c r="AC12" s="9">
        <v>1374</v>
      </c>
      <c r="AD12" s="7"/>
      <c r="AE12" s="1">
        <f t="shared" si="9"/>
        <v>458</v>
      </c>
      <c r="AF12" s="2" t="s">
        <v>5</v>
      </c>
      <c r="AG12" s="1">
        <f t="shared" si="10"/>
        <v>458</v>
      </c>
      <c r="AH12" s="2" t="s">
        <v>5</v>
      </c>
      <c r="AI12" s="15">
        <f t="shared" si="11"/>
        <v>458</v>
      </c>
    </row>
    <row r="13" spans="1:35" ht="18.75" customHeight="1">
      <c r="A13" s="46">
        <v>901</v>
      </c>
      <c r="B13" s="47" t="s">
        <v>6</v>
      </c>
      <c r="C13" s="48">
        <v>1000</v>
      </c>
      <c r="D13" s="49"/>
      <c r="E13" s="50">
        <v>5395</v>
      </c>
      <c r="F13" s="51"/>
      <c r="G13" s="52">
        <f t="shared" si="0"/>
        <v>1799</v>
      </c>
      <c r="H13" s="53" t="s">
        <v>5</v>
      </c>
      <c r="I13" s="52">
        <f t="shared" si="1"/>
        <v>1798</v>
      </c>
      <c r="J13" s="53" t="s">
        <v>5</v>
      </c>
      <c r="K13" s="52">
        <f t="shared" si="2"/>
        <v>1798</v>
      </c>
      <c r="L13" s="54"/>
      <c r="M13" s="50">
        <v>4046</v>
      </c>
      <c r="N13" s="49"/>
      <c r="O13" s="52">
        <f t="shared" si="3"/>
        <v>1349</v>
      </c>
      <c r="P13" s="49" t="s">
        <v>5</v>
      </c>
      <c r="Q13" s="52">
        <f t="shared" si="4"/>
        <v>1349</v>
      </c>
      <c r="R13" s="53" t="s">
        <v>5</v>
      </c>
      <c r="S13" s="52">
        <f t="shared" si="5"/>
        <v>1348</v>
      </c>
      <c r="T13" s="55"/>
      <c r="U13" s="50">
        <v>2698</v>
      </c>
      <c r="V13" s="49"/>
      <c r="W13" s="52">
        <f t="shared" si="6"/>
        <v>900</v>
      </c>
      <c r="X13" s="49" t="s">
        <v>5</v>
      </c>
      <c r="Y13" s="52">
        <f t="shared" si="7"/>
        <v>899</v>
      </c>
      <c r="Z13" s="53" t="s">
        <v>5</v>
      </c>
      <c r="AA13" s="52">
        <f t="shared" si="8"/>
        <v>899</v>
      </c>
      <c r="AB13" s="55"/>
      <c r="AC13" s="50">
        <v>1349</v>
      </c>
      <c r="AD13" s="49"/>
      <c r="AE13" s="52">
        <f t="shared" si="9"/>
        <v>450</v>
      </c>
      <c r="AF13" s="49" t="s">
        <v>5</v>
      </c>
      <c r="AG13" s="52">
        <f t="shared" si="10"/>
        <v>450</v>
      </c>
      <c r="AH13" s="53" t="s">
        <v>5</v>
      </c>
      <c r="AI13" s="56">
        <f t="shared" si="11"/>
        <v>449</v>
      </c>
    </row>
    <row r="14" spans="1:35" ht="18.75" customHeight="1">
      <c r="A14" s="13">
        <v>1001</v>
      </c>
      <c r="B14" s="12" t="s">
        <v>6</v>
      </c>
      <c r="C14" s="14">
        <v>1100</v>
      </c>
      <c r="D14" s="17"/>
      <c r="E14" s="9">
        <v>5295</v>
      </c>
      <c r="F14" s="8"/>
      <c r="G14" s="29">
        <f t="shared" si="0"/>
        <v>1765</v>
      </c>
      <c r="H14" s="2" t="s">
        <v>5</v>
      </c>
      <c r="I14" s="29">
        <f t="shared" si="1"/>
        <v>1765</v>
      </c>
      <c r="J14" s="2" t="s">
        <v>5</v>
      </c>
      <c r="K14" s="29">
        <f t="shared" si="2"/>
        <v>1765</v>
      </c>
      <c r="L14" s="10"/>
      <c r="M14" s="9">
        <v>3971</v>
      </c>
      <c r="N14" s="7"/>
      <c r="O14" s="1">
        <f t="shared" si="3"/>
        <v>1324</v>
      </c>
      <c r="P14" s="2" t="s">
        <v>5</v>
      </c>
      <c r="Q14" s="1">
        <f t="shared" si="4"/>
        <v>1324</v>
      </c>
      <c r="R14" s="2" t="s">
        <v>5</v>
      </c>
      <c r="S14" s="1">
        <f t="shared" si="5"/>
        <v>1323</v>
      </c>
      <c r="T14" s="11"/>
      <c r="U14" s="9">
        <v>2648</v>
      </c>
      <c r="V14" s="7"/>
      <c r="W14" s="1">
        <f t="shared" si="6"/>
        <v>883</v>
      </c>
      <c r="X14" s="2" t="s">
        <v>5</v>
      </c>
      <c r="Y14" s="1">
        <f t="shared" si="7"/>
        <v>883</v>
      </c>
      <c r="Z14" s="2" t="s">
        <v>5</v>
      </c>
      <c r="AA14" s="1">
        <f t="shared" si="8"/>
        <v>882</v>
      </c>
      <c r="AB14" s="11"/>
      <c r="AC14" s="9">
        <v>1324</v>
      </c>
      <c r="AD14" s="7"/>
      <c r="AE14" s="1">
        <f t="shared" si="9"/>
        <v>442</v>
      </c>
      <c r="AF14" s="2" t="s">
        <v>5</v>
      </c>
      <c r="AG14" s="1">
        <f t="shared" si="10"/>
        <v>441</v>
      </c>
      <c r="AH14" s="2" t="s">
        <v>5</v>
      </c>
      <c r="AI14" s="15">
        <f t="shared" si="11"/>
        <v>441</v>
      </c>
    </row>
    <row r="15" spans="1:35" ht="18.75" customHeight="1">
      <c r="A15" s="30">
        <v>1101</v>
      </c>
      <c r="B15" s="31" t="s">
        <v>6</v>
      </c>
      <c r="C15" s="32">
        <v>1200</v>
      </c>
      <c r="D15" s="33"/>
      <c r="E15" s="42">
        <v>5195</v>
      </c>
      <c r="F15" s="44"/>
      <c r="G15" s="39">
        <f t="shared" si="0"/>
        <v>1732</v>
      </c>
      <c r="H15" s="40" t="s">
        <v>5</v>
      </c>
      <c r="I15" s="39">
        <f t="shared" si="1"/>
        <v>1732</v>
      </c>
      <c r="J15" s="40" t="s">
        <v>5</v>
      </c>
      <c r="K15" s="39">
        <f t="shared" si="2"/>
        <v>1731</v>
      </c>
      <c r="L15" s="45"/>
      <c r="M15" s="42">
        <v>3896</v>
      </c>
      <c r="N15" s="33"/>
      <c r="O15" s="39">
        <f t="shared" si="3"/>
        <v>1299</v>
      </c>
      <c r="P15" s="33" t="s">
        <v>5</v>
      </c>
      <c r="Q15" s="39">
        <f t="shared" si="4"/>
        <v>1299</v>
      </c>
      <c r="R15" s="40" t="s">
        <v>5</v>
      </c>
      <c r="S15" s="39">
        <f t="shared" si="5"/>
        <v>1298</v>
      </c>
      <c r="T15" s="41"/>
      <c r="U15" s="42">
        <v>2598</v>
      </c>
      <c r="V15" s="33"/>
      <c r="W15" s="39">
        <f t="shared" si="6"/>
        <v>866</v>
      </c>
      <c r="X15" s="33" t="s">
        <v>5</v>
      </c>
      <c r="Y15" s="39">
        <f t="shared" si="7"/>
        <v>866</v>
      </c>
      <c r="Z15" s="40" t="s">
        <v>5</v>
      </c>
      <c r="AA15" s="39">
        <f t="shared" si="8"/>
        <v>866</v>
      </c>
      <c r="AB15" s="41"/>
      <c r="AC15" s="42">
        <v>1299</v>
      </c>
      <c r="AD15" s="33"/>
      <c r="AE15" s="39">
        <f t="shared" si="9"/>
        <v>433</v>
      </c>
      <c r="AF15" s="33" t="s">
        <v>5</v>
      </c>
      <c r="AG15" s="39">
        <f t="shared" si="10"/>
        <v>433</v>
      </c>
      <c r="AH15" s="40" t="s">
        <v>5</v>
      </c>
      <c r="AI15" s="43">
        <f t="shared" si="11"/>
        <v>433</v>
      </c>
    </row>
    <row r="16" spans="1:35" ht="18.75" customHeight="1">
      <c r="A16" s="13">
        <v>1201</v>
      </c>
      <c r="B16" s="12" t="s">
        <v>6</v>
      </c>
      <c r="C16" s="14">
        <v>1300</v>
      </c>
      <c r="D16" s="17"/>
      <c r="E16" s="9">
        <v>5095</v>
      </c>
      <c r="F16" s="8"/>
      <c r="G16" s="29">
        <f t="shared" si="0"/>
        <v>1699</v>
      </c>
      <c r="H16" s="2" t="s">
        <v>5</v>
      </c>
      <c r="I16" s="29">
        <f t="shared" si="1"/>
        <v>1698</v>
      </c>
      <c r="J16" s="2" t="s">
        <v>5</v>
      </c>
      <c r="K16" s="29">
        <f t="shared" si="2"/>
        <v>1698</v>
      </c>
      <c r="L16" s="10"/>
      <c r="M16" s="9">
        <v>3821</v>
      </c>
      <c r="N16" s="7"/>
      <c r="O16" s="1">
        <f t="shared" si="3"/>
        <v>1274</v>
      </c>
      <c r="P16" s="2" t="s">
        <v>5</v>
      </c>
      <c r="Q16" s="1">
        <f t="shared" si="4"/>
        <v>1274</v>
      </c>
      <c r="R16" s="2" t="s">
        <v>5</v>
      </c>
      <c r="S16" s="1">
        <f t="shared" si="5"/>
        <v>1273</v>
      </c>
      <c r="T16" s="11"/>
      <c r="U16" s="9">
        <v>2548</v>
      </c>
      <c r="V16" s="7"/>
      <c r="W16" s="1">
        <f t="shared" si="6"/>
        <v>850</v>
      </c>
      <c r="X16" s="2" t="s">
        <v>5</v>
      </c>
      <c r="Y16" s="1">
        <f t="shared" si="7"/>
        <v>849</v>
      </c>
      <c r="Z16" s="2" t="s">
        <v>5</v>
      </c>
      <c r="AA16" s="1">
        <f t="shared" si="8"/>
        <v>849</v>
      </c>
      <c r="AB16" s="11"/>
      <c r="AC16" s="9">
        <v>1274</v>
      </c>
      <c r="AD16" s="7"/>
      <c r="AE16" s="1">
        <f t="shared" si="9"/>
        <v>425</v>
      </c>
      <c r="AF16" s="2" t="s">
        <v>5</v>
      </c>
      <c r="AG16" s="1">
        <f t="shared" si="10"/>
        <v>425</v>
      </c>
      <c r="AH16" s="2" t="s">
        <v>5</v>
      </c>
      <c r="AI16" s="15">
        <f t="shared" si="11"/>
        <v>424</v>
      </c>
    </row>
    <row r="17" spans="1:35" ht="18.75" customHeight="1">
      <c r="A17" s="46">
        <v>1301</v>
      </c>
      <c r="B17" s="47" t="s">
        <v>6</v>
      </c>
      <c r="C17" s="48">
        <v>1400</v>
      </c>
      <c r="D17" s="49"/>
      <c r="E17" s="50">
        <v>4995</v>
      </c>
      <c r="F17" s="51"/>
      <c r="G17" s="52">
        <f t="shared" si="0"/>
        <v>1665</v>
      </c>
      <c r="H17" s="53" t="s">
        <v>5</v>
      </c>
      <c r="I17" s="52">
        <f t="shared" si="1"/>
        <v>1665</v>
      </c>
      <c r="J17" s="53" t="s">
        <v>5</v>
      </c>
      <c r="K17" s="52">
        <f t="shared" si="2"/>
        <v>1665</v>
      </c>
      <c r="L17" s="54"/>
      <c r="M17" s="50">
        <v>3746</v>
      </c>
      <c r="N17" s="49"/>
      <c r="O17" s="52">
        <f t="shared" si="3"/>
        <v>1249</v>
      </c>
      <c r="P17" s="49" t="s">
        <v>5</v>
      </c>
      <c r="Q17" s="52">
        <f t="shared" si="4"/>
        <v>1249</v>
      </c>
      <c r="R17" s="53" t="s">
        <v>5</v>
      </c>
      <c r="S17" s="52">
        <f t="shared" si="5"/>
        <v>1248</v>
      </c>
      <c r="T17" s="55"/>
      <c r="U17" s="50">
        <v>2498</v>
      </c>
      <c r="V17" s="49"/>
      <c r="W17" s="52">
        <f t="shared" si="6"/>
        <v>833</v>
      </c>
      <c r="X17" s="49" t="s">
        <v>5</v>
      </c>
      <c r="Y17" s="52">
        <f t="shared" si="7"/>
        <v>833</v>
      </c>
      <c r="Z17" s="53" t="s">
        <v>5</v>
      </c>
      <c r="AA17" s="52">
        <f t="shared" si="8"/>
        <v>832</v>
      </c>
      <c r="AB17" s="55"/>
      <c r="AC17" s="50">
        <v>1249</v>
      </c>
      <c r="AD17" s="49"/>
      <c r="AE17" s="52">
        <f t="shared" si="9"/>
        <v>417</v>
      </c>
      <c r="AF17" s="49" t="s">
        <v>5</v>
      </c>
      <c r="AG17" s="52">
        <f t="shared" si="10"/>
        <v>416</v>
      </c>
      <c r="AH17" s="53" t="s">
        <v>5</v>
      </c>
      <c r="AI17" s="56">
        <f t="shared" si="11"/>
        <v>416</v>
      </c>
    </row>
    <row r="18" spans="1:35" ht="18.75" customHeight="1">
      <c r="A18" s="13">
        <v>1401</v>
      </c>
      <c r="B18" s="12" t="s">
        <v>6</v>
      </c>
      <c r="C18" s="14">
        <v>1500</v>
      </c>
      <c r="D18" s="17"/>
      <c r="E18" s="9">
        <v>4895</v>
      </c>
      <c r="F18" s="8"/>
      <c r="G18" s="29">
        <f t="shared" si="0"/>
        <v>1632</v>
      </c>
      <c r="H18" s="2" t="s">
        <v>5</v>
      </c>
      <c r="I18" s="29">
        <f t="shared" si="1"/>
        <v>1632</v>
      </c>
      <c r="J18" s="2" t="s">
        <v>5</v>
      </c>
      <c r="K18" s="29">
        <f t="shared" si="2"/>
        <v>1631</v>
      </c>
      <c r="L18" s="10"/>
      <c r="M18" s="9">
        <v>3671</v>
      </c>
      <c r="N18" s="7"/>
      <c r="O18" s="1">
        <f t="shared" si="3"/>
        <v>1224</v>
      </c>
      <c r="P18" s="2" t="s">
        <v>5</v>
      </c>
      <c r="Q18" s="1">
        <f t="shared" si="4"/>
        <v>1224</v>
      </c>
      <c r="R18" s="2" t="s">
        <v>5</v>
      </c>
      <c r="S18" s="1">
        <f t="shared" si="5"/>
        <v>1223</v>
      </c>
      <c r="T18" s="11"/>
      <c r="U18" s="9">
        <v>2448</v>
      </c>
      <c r="V18" s="7"/>
      <c r="W18" s="1">
        <f t="shared" si="6"/>
        <v>816</v>
      </c>
      <c r="X18" s="2" t="s">
        <v>5</v>
      </c>
      <c r="Y18" s="1">
        <f t="shared" si="7"/>
        <v>816</v>
      </c>
      <c r="Z18" s="2" t="s">
        <v>5</v>
      </c>
      <c r="AA18" s="1">
        <f t="shared" si="8"/>
        <v>816</v>
      </c>
      <c r="AB18" s="11"/>
      <c r="AC18" s="9">
        <v>1224</v>
      </c>
      <c r="AD18" s="7"/>
      <c r="AE18" s="1">
        <f t="shared" si="9"/>
        <v>408</v>
      </c>
      <c r="AF18" s="2" t="s">
        <v>5</v>
      </c>
      <c r="AG18" s="1">
        <f t="shared" si="10"/>
        <v>408</v>
      </c>
      <c r="AH18" s="2" t="s">
        <v>5</v>
      </c>
      <c r="AI18" s="15">
        <f t="shared" si="11"/>
        <v>408</v>
      </c>
    </row>
    <row r="19" spans="1:35" ht="18.75" customHeight="1">
      <c r="A19" s="30">
        <v>1501</v>
      </c>
      <c r="B19" s="31" t="s">
        <v>6</v>
      </c>
      <c r="C19" s="32">
        <v>1600</v>
      </c>
      <c r="D19" s="33"/>
      <c r="E19" s="42">
        <v>4795</v>
      </c>
      <c r="F19" s="44"/>
      <c r="G19" s="39">
        <f t="shared" si="0"/>
        <v>1599</v>
      </c>
      <c r="H19" s="40" t="s">
        <v>5</v>
      </c>
      <c r="I19" s="39">
        <f t="shared" si="1"/>
        <v>1598</v>
      </c>
      <c r="J19" s="40" t="s">
        <v>5</v>
      </c>
      <c r="K19" s="39">
        <f t="shared" si="2"/>
        <v>1598</v>
      </c>
      <c r="L19" s="45"/>
      <c r="M19" s="42">
        <v>3596</v>
      </c>
      <c r="N19" s="33"/>
      <c r="O19" s="39">
        <f t="shared" si="3"/>
        <v>1199</v>
      </c>
      <c r="P19" s="33" t="s">
        <v>5</v>
      </c>
      <c r="Q19" s="39">
        <f t="shared" si="4"/>
        <v>1199</v>
      </c>
      <c r="R19" s="40" t="s">
        <v>5</v>
      </c>
      <c r="S19" s="39">
        <f t="shared" si="5"/>
        <v>1198</v>
      </c>
      <c r="T19" s="41"/>
      <c r="U19" s="42">
        <v>2398</v>
      </c>
      <c r="V19" s="33"/>
      <c r="W19" s="39">
        <f t="shared" si="6"/>
        <v>800</v>
      </c>
      <c r="X19" s="33" t="s">
        <v>5</v>
      </c>
      <c r="Y19" s="39">
        <f t="shared" si="7"/>
        <v>799</v>
      </c>
      <c r="Z19" s="40" t="s">
        <v>5</v>
      </c>
      <c r="AA19" s="39">
        <f t="shared" si="8"/>
        <v>799</v>
      </c>
      <c r="AB19" s="41"/>
      <c r="AC19" s="42">
        <v>1199</v>
      </c>
      <c r="AD19" s="33"/>
      <c r="AE19" s="39">
        <f t="shared" si="9"/>
        <v>400</v>
      </c>
      <c r="AF19" s="33" t="s">
        <v>5</v>
      </c>
      <c r="AG19" s="39">
        <f t="shared" si="10"/>
        <v>400</v>
      </c>
      <c r="AH19" s="40" t="s">
        <v>5</v>
      </c>
      <c r="AI19" s="43">
        <f t="shared" si="11"/>
        <v>399</v>
      </c>
    </row>
    <row r="20" spans="1:35" ht="18.75" customHeight="1">
      <c r="A20" s="13">
        <v>1601</v>
      </c>
      <c r="B20" s="12" t="s">
        <v>6</v>
      </c>
      <c r="C20" s="14">
        <v>1700</v>
      </c>
      <c r="D20" s="17"/>
      <c r="E20" s="9">
        <v>4695</v>
      </c>
      <c r="F20" s="8"/>
      <c r="G20" s="29">
        <f t="shared" si="0"/>
        <v>1565</v>
      </c>
      <c r="H20" s="2" t="s">
        <v>5</v>
      </c>
      <c r="I20" s="29">
        <f t="shared" si="1"/>
        <v>1565</v>
      </c>
      <c r="J20" s="2" t="s">
        <v>5</v>
      </c>
      <c r="K20" s="29">
        <f t="shared" si="2"/>
        <v>1565</v>
      </c>
      <c r="L20" s="10"/>
      <c r="M20" s="9">
        <v>3521</v>
      </c>
      <c r="N20" s="7"/>
      <c r="O20" s="1">
        <f t="shared" si="3"/>
        <v>1174</v>
      </c>
      <c r="P20" s="2" t="s">
        <v>5</v>
      </c>
      <c r="Q20" s="1">
        <f t="shared" si="4"/>
        <v>1174</v>
      </c>
      <c r="R20" s="2" t="s">
        <v>5</v>
      </c>
      <c r="S20" s="1">
        <f t="shared" si="5"/>
        <v>1173</v>
      </c>
      <c r="T20" s="11"/>
      <c r="U20" s="9">
        <v>2348</v>
      </c>
      <c r="V20" s="7"/>
      <c r="W20" s="1">
        <f t="shared" si="6"/>
        <v>783</v>
      </c>
      <c r="X20" s="2" t="s">
        <v>5</v>
      </c>
      <c r="Y20" s="1">
        <f t="shared" si="7"/>
        <v>783</v>
      </c>
      <c r="Z20" s="2" t="s">
        <v>5</v>
      </c>
      <c r="AA20" s="1">
        <f t="shared" si="8"/>
        <v>782</v>
      </c>
      <c r="AB20" s="11"/>
      <c r="AC20" s="9">
        <v>1174</v>
      </c>
      <c r="AD20" s="7"/>
      <c r="AE20" s="1">
        <f t="shared" si="9"/>
        <v>392</v>
      </c>
      <c r="AF20" s="2" t="s">
        <v>5</v>
      </c>
      <c r="AG20" s="1">
        <f t="shared" si="10"/>
        <v>391</v>
      </c>
      <c r="AH20" s="2" t="s">
        <v>5</v>
      </c>
      <c r="AI20" s="15">
        <f t="shared" si="11"/>
        <v>391</v>
      </c>
    </row>
    <row r="21" spans="1:35" ht="18.75" customHeight="1">
      <c r="A21" s="46">
        <v>1701</v>
      </c>
      <c r="B21" s="47" t="s">
        <v>6</v>
      </c>
      <c r="C21" s="48">
        <v>1800</v>
      </c>
      <c r="D21" s="49"/>
      <c r="E21" s="50">
        <v>4595</v>
      </c>
      <c r="F21" s="51"/>
      <c r="G21" s="52">
        <f t="shared" si="0"/>
        <v>1532</v>
      </c>
      <c r="H21" s="53" t="s">
        <v>5</v>
      </c>
      <c r="I21" s="52">
        <f t="shared" si="1"/>
        <v>1532</v>
      </c>
      <c r="J21" s="53" t="s">
        <v>5</v>
      </c>
      <c r="K21" s="52">
        <f t="shared" si="2"/>
        <v>1531</v>
      </c>
      <c r="L21" s="54"/>
      <c r="M21" s="50">
        <v>3446</v>
      </c>
      <c r="N21" s="49"/>
      <c r="O21" s="52">
        <f t="shared" si="3"/>
        <v>1149</v>
      </c>
      <c r="P21" s="49" t="s">
        <v>5</v>
      </c>
      <c r="Q21" s="52">
        <f t="shared" si="4"/>
        <v>1149</v>
      </c>
      <c r="R21" s="53" t="s">
        <v>5</v>
      </c>
      <c r="S21" s="52">
        <f t="shared" si="5"/>
        <v>1148</v>
      </c>
      <c r="T21" s="55"/>
      <c r="U21" s="50">
        <v>2298</v>
      </c>
      <c r="V21" s="49"/>
      <c r="W21" s="52">
        <f t="shared" si="6"/>
        <v>766</v>
      </c>
      <c r="X21" s="49" t="s">
        <v>5</v>
      </c>
      <c r="Y21" s="52">
        <f t="shared" si="7"/>
        <v>766</v>
      </c>
      <c r="Z21" s="53" t="s">
        <v>5</v>
      </c>
      <c r="AA21" s="52">
        <f t="shared" si="8"/>
        <v>766</v>
      </c>
      <c r="AB21" s="55"/>
      <c r="AC21" s="50">
        <v>1149</v>
      </c>
      <c r="AD21" s="49"/>
      <c r="AE21" s="52">
        <f t="shared" si="9"/>
        <v>383</v>
      </c>
      <c r="AF21" s="49" t="s">
        <v>5</v>
      </c>
      <c r="AG21" s="52">
        <f t="shared" si="10"/>
        <v>383</v>
      </c>
      <c r="AH21" s="53" t="s">
        <v>5</v>
      </c>
      <c r="AI21" s="56">
        <f t="shared" si="11"/>
        <v>383</v>
      </c>
    </row>
    <row r="22" spans="1:35" ht="18.75" customHeight="1">
      <c r="A22" s="13">
        <v>1801</v>
      </c>
      <c r="B22" s="12" t="s">
        <v>6</v>
      </c>
      <c r="C22" s="14">
        <v>1900</v>
      </c>
      <c r="D22" s="17"/>
      <c r="E22" s="9">
        <v>4495</v>
      </c>
      <c r="F22" s="8"/>
      <c r="G22" s="29">
        <f t="shared" si="0"/>
        <v>1499</v>
      </c>
      <c r="H22" s="2" t="s">
        <v>5</v>
      </c>
      <c r="I22" s="29">
        <f t="shared" si="1"/>
        <v>1498</v>
      </c>
      <c r="J22" s="2" t="s">
        <v>5</v>
      </c>
      <c r="K22" s="29">
        <f t="shared" si="2"/>
        <v>1498</v>
      </c>
      <c r="L22" s="10"/>
      <c r="M22" s="9">
        <v>3371</v>
      </c>
      <c r="N22" s="7"/>
      <c r="O22" s="1">
        <f t="shared" si="3"/>
        <v>1124</v>
      </c>
      <c r="P22" s="2" t="s">
        <v>5</v>
      </c>
      <c r="Q22" s="1">
        <f t="shared" si="4"/>
        <v>1124</v>
      </c>
      <c r="R22" s="2" t="s">
        <v>5</v>
      </c>
      <c r="S22" s="1">
        <f t="shared" si="5"/>
        <v>1123</v>
      </c>
      <c r="T22" s="11"/>
      <c r="U22" s="9">
        <v>2248</v>
      </c>
      <c r="V22" s="7"/>
      <c r="W22" s="1">
        <f t="shared" si="6"/>
        <v>750</v>
      </c>
      <c r="X22" s="2" t="s">
        <v>5</v>
      </c>
      <c r="Y22" s="1">
        <f t="shared" si="7"/>
        <v>749</v>
      </c>
      <c r="Z22" s="2" t="s">
        <v>5</v>
      </c>
      <c r="AA22" s="1">
        <f t="shared" si="8"/>
        <v>749</v>
      </c>
      <c r="AB22" s="11"/>
      <c r="AC22" s="9">
        <v>1124</v>
      </c>
      <c r="AD22" s="7"/>
      <c r="AE22" s="1">
        <f t="shared" si="9"/>
        <v>375</v>
      </c>
      <c r="AF22" s="2" t="s">
        <v>5</v>
      </c>
      <c r="AG22" s="1">
        <f t="shared" si="10"/>
        <v>375</v>
      </c>
      <c r="AH22" s="2" t="s">
        <v>5</v>
      </c>
      <c r="AI22" s="15">
        <f t="shared" si="11"/>
        <v>374</v>
      </c>
    </row>
    <row r="23" spans="1:35" ht="18.75" customHeight="1">
      <c r="A23" s="30">
        <v>1901</v>
      </c>
      <c r="B23" s="31" t="s">
        <v>6</v>
      </c>
      <c r="C23" s="32">
        <v>2000</v>
      </c>
      <c r="D23" s="33"/>
      <c r="E23" s="42">
        <v>4395</v>
      </c>
      <c r="F23" s="44"/>
      <c r="G23" s="39">
        <f t="shared" si="0"/>
        <v>1465</v>
      </c>
      <c r="H23" s="40" t="s">
        <v>5</v>
      </c>
      <c r="I23" s="39">
        <f t="shared" si="1"/>
        <v>1465</v>
      </c>
      <c r="J23" s="40" t="s">
        <v>5</v>
      </c>
      <c r="K23" s="39">
        <f t="shared" si="2"/>
        <v>1465</v>
      </c>
      <c r="L23" s="45"/>
      <c r="M23" s="42">
        <v>3296</v>
      </c>
      <c r="N23" s="33"/>
      <c r="O23" s="39">
        <f t="shared" si="3"/>
        <v>1099</v>
      </c>
      <c r="P23" s="33" t="s">
        <v>5</v>
      </c>
      <c r="Q23" s="39">
        <f t="shared" si="4"/>
        <v>1099</v>
      </c>
      <c r="R23" s="40" t="s">
        <v>5</v>
      </c>
      <c r="S23" s="39">
        <f t="shared" si="5"/>
        <v>1098</v>
      </c>
      <c r="T23" s="41"/>
      <c r="U23" s="42">
        <v>2198</v>
      </c>
      <c r="V23" s="33"/>
      <c r="W23" s="39">
        <f t="shared" si="6"/>
        <v>733</v>
      </c>
      <c r="X23" s="33" t="s">
        <v>5</v>
      </c>
      <c r="Y23" s="39">
        <f t="shared" si="7"/>
        <v>733</v>
      </c>
      <c r="Z23" s="40" t="s">
        <v>5</v>
      </c>
      <c r="AA23" s="39">
        <f t="shared" si="8"/>
        <v>732</v>
      </c>
      <c r="AB23" s="41"/>
      <c r="AC23" s="42">
        <v>1099</v>
      </c>
      <c r="AD23" s="33"/>
      <c r="AE23" s="39">
        <f t="shared" si="9"/>
        <v>367</v>
      </c>
      <c r="AF23" s="33" t="s">
        <v>5</v>
      </c>
      <c r="AG23" s="39">
        <f t="shared" si="10"/>
        <v>366</v>
      </c>
      <c r="AH23" s="40" t="s">
        <v>5</v>
      </c>
      <c r="AI23" s="43">
        <f t="shared" si="11"/>
        <v>366</v>
      </c>
    </row>
    <row r="24" spans="1:35" ht="18.75" customHeight="1">
      <c r="A24" s="13">
        <v>2001</v>
      </c>
      <c r="B24" s="12" t="s">
        <v>6</v>
      </c>
      <c r="C24" s="14">
        <v>2100</v>
      </c>
      <c r="D24" s="17"/>
      <c r="E24" s="9">
        <v>4295</v>
      </c>
      <c r="F24" s="8"/>
      <c r="G24" s="29">
        <f t="shared" si="0"/>
        <v>1432</v>
      </c>
      <c r="H24" s="2" t="s">
        <v>5</v>
      </c>
      <c r="I24" s="29">
        <f t="shared" si="1"/>
        <v>1432</v>
      </c>
      <c r="J24" s="2" t="s">
        <v>5</v>
      </c>
      <c r="K24" s="29">
        <f t="shared" si="2"/>
        <v>1431</v>
      </c>
      <c r="L24" s="10"/>
      <c r="M24" s="9">
        <v>3221</v>
      </c>
      <c r="N24" s="7"/>
      <c r="O24" s="1">
        <f t="shared" si="3"/>
        <v>1074</v>
      </c>
      <c r="P24" s="2" t="s">
        <v>5</v>
      </c>
      <c r="Q24" s="1">
        <f t="shared" si="4"/>
        <v>1074</v>
      </c>
      <c r="R24" s="2" t="s">
        <v>5</v>
      </c>
      <c r="S24" s="1">
        <f t="shared" si="5"/>
        <v>1073</v>
      </c>
      <c r="T24" s="11"/>
      <c r="U24" s="9">
        <v>2148</v>
      </c>
      <c r="V24" s="7"/>
      <c r="W24" s="1">
        <f t="shared" si="6"/>
        <v>716</v>
      </c>
      <c r="X24" s="2" t="s">
        <v>5</v>
      </c>
      <c r="Y24" s="1">
        <f t="shared" si="7"/>
        <v>716</v>
      </c>
      <c r="Z24" s="2" t="s">
        <v>5</v>
      </c>
      <c r="AA24" s="1">
        <f t="shared" si="8"/>
        <v>716</v>
      </c>
      <c r="AB24" s="11"/>
      <c r="AC24" s="9">
        <v>1074</v>
      </c>
      <c r="AD24" s="7"/>
      <c r="AE24" s="1">
        <f t="shared" si="9"/>
        <v>358</v>
      </c>
      <c r="AF24" s="2" t="s">
        <v>5</v>
      </c>
      <c r="AG24" s="1">
        <f t="shared" si="10"/>
        <v>358</v>
      </c>
      <c r="AH24" s="2" t="s">
        <v>5</v>
      </c>
      <c r="AI24" s="15">
        <f t="shared" si="11"/>
        <v>358</v>
      </c>
    </row>
    <row r="25" spans="1:35" ht="18.75" customHeight="1">
      <c r="A25" s="46">
        <v>2101</v>
      </c>
      <c r="B25" s="47" t="s">
        <v>6</v>
      </c>
      <c r="C25" s="48">
        <v>2200</v>
      </c>
      <c r="D25" s="49"/>
      <c r="E25" s="50">
        <v>4195</v>
      </c>
      <c r="F25" s="51"/>
      <c r="G25" s="52">
        <f t="shared" si="0"/>
        <v>1399</v>
      </c>
      <c r="H25" s="53" t="s">
        <v>5</v>
      </c>
      <c r="I25" s="52">
        <f t="shared" si="1"/>
        <v>1398</v>
      </c>
      <c r="J25" s="53" t="s">
        <v>5</v>
      </c>
      <c r="K25" s="52">
        <f t="shared" si="2"/>
        <v>1398</v>
      </c>
      <c r="L25" s="54"/>
      <c r="M25" s="50">
        <v>3146</v>
      </c>
      <c r="N25" s="49"/>
      <c r="O25" s="52">
        <f t="shared" si="3"/>
        <v>1049</v>
      </c>
      <c r="P25" s="49" t="s">
        <v>5</v>
      </c>
      <c r="Q25" s="52">
        <f t="shared" si="4"/>
        <v>1049</v>
      </c>
      <c r="R25" s="53" t="s">
        <v>5</v>
      </c>
      <c r="S25" s="52">
        <f t="shared" si="5"/>
        <v>1048</v>
      </c>
      <c r="T25" s="55"/>
      <c r="U25" s="50">
        <v>2098</v>
      </c>
      <c r="V25" s="49"/>
      <c r="W25" s="52">
        <f t="shared" si="6"/>
        <v>700</v>
      </c>
      <c r="X25" s="49" t="s">
        <v>5</v>
      </c>
      <c r="Y25" s="52">
        <f t="shared" si="7"/>
        <v>699</v>
      </c>
      <c r="Z25" s="53" t="s">
        <v>5</v>
      </c>
      <c r="AA25" s="52">
        <f t="shared" si="8"/>
        <v>699</v>
      </c>
      <c r="AB25" s="55"/>
      <c r="AC25" s="50">
        <v>1049</v>
      </c>
      <c r="AD25" s="49"/>
      <c r="AE25" s="52">
        <f t="shared" si="9"/>
        <v>350</v>
      </c>
      <c r="AF25" s="49" t="s">
        <v>5</v>
      </c>
      <c r="AG25" s="52">
        <f t="shared" si="10"/>
        <v>350</v>
      </c>
      <c r="AH25" s="53" t="s">
        <v>5</v>
      </c>
      <c r="AI25" s="56">
        <f t="shared" si="11"/>
        <v>349</v>
      </c>
    </row>
    <row r="26" spans="1:35" ht="18.75" customHeight="1">
      <c r="A26" s="13">
        <v>2201</v>
      </c>
      <c r="B26" s="12" t="s">
        <v>6</v>
      </c>
      <c r="C26" s="14">
        <v>2300</v>
      </c>
      <c r="D26" s="17"/>
      <c r="E26" s="9">
        <v>4095</v>
      </c>
      <c r="F26" s="8"/>
      <c r="G26" s="29">
        <f t="shared" si="0"/>
        <v>1365</v>
      </c>
      <c r="H26" s="2" t="s">
        <v>5</v>
      </c>
      <c r="I26" s="29">
        <f t="shared" si="1"/>
        <v>1365</v>
      </c>
      <c r="J26" s="2" t="s">
        <v>5</v>
      </c>
      <c r="K26" s="29">
        <f t="shared" si="2"/>
        <v>1365</v>
      </c>
      <c r="L26" s="10"/>
      <c r="M26" s="9">
        <v>3071</v>
      </c>
      <c r="N26" s="7"/>
      <c r="O26" s="1">
        <f t="shared" si="3"/>
        <v>1024</v>
      </c>
      <c r="P26" s="2" t="s">
        <v>5</v>
      </c>
      <c r="Q26" s="1">
        <f t="shared" si="4"/>
        <v>1024</v>
      </c>
      <c r="R26" s="2" t="s">
        <v>5</v>
      </c>
      <c r="S26" s="1">
        <f t="shared" si="5"/>
        <v>1023</v>
      </c>
      <c r="T26" s="11"/>
      <c r="U26" s="9">
        <v>2048</v>
      </c>
      <c r="V26" s="7"/>
      <c r="W26" s="1">
        <f t="shared" si="6"/>
        <v>683</v>
      </c>
      <c r="X26" s="2" t="s">
        <v>5</v>
      </c>
      <c r="Y26" s="1">
        <f t="shared" si="7"/>
        <v>683</v>
      </c>
      <c r="Z26" s="2" t="s">
        <v>5</v>
      </c>
      <c r="AA26" s="1">
        <f t="shared" si="8"/>
        <v>682</v>
      </c>
      <c r="AB26" s="11"/>
      <c r="AC26" s="9">
        <v>1024</v>
      </c>
      <c r="AD26" s="7"/>
      <c r="AE26" s="1">
        <f t="shared" si="9"/>
        <v>342</v>
      </c>
      <c r="AF26" s="2" t="s">
        <v>5</v>
      </c>
      <c r="AG26" s="1">
        <f t="shared" si="10"/>
        <v>341</v>
      </c>
      <c r="AH26" s="2" t="s">
        <v>5</v>
      </c>
      <c r="AI26" s="15">
        <f t="shared" si="11"/>
        <v>341</v>
      </c>
    </row>
    <row r="27" spans="1:35" ht="18.75" customHeight="1">
      <c r="A27" s="30">
        <v>2301</v>
      </c>
      <c r="B27" s="31" t="s">
        <v>6</v>
      </c>
      <c r="C27" s="32">
        <v>2400</v>
      </c>
      <c r="D27" s="33"/>
      <c r="E27" s="42">
        <v>3995</v>
      </c>
      <c r="F27" s="44"/>
      <c r="G27" s="39">
        <f t="shared" si="0"/>
        <v>1332</v>
      </c>
      <c r="H27" s="40" t="s">
        <v>5</v>
      </c>
      <c r="I27" s="39">
        <f t="shared" si="1"/>
        <v>1332</v>
      </c>
      <c r="J27" s="40" t="s">
        <v>5</v>
      </c>
      <c r="K27" s="39">
        <f t="shared" si="2"/>
        <v>1331</v>
      </c>
      <c r="L27" s="45"/>
      <c r="M27" s="42">
        <v>2996</v>
      </c>
      <c r="N27" s="33"/>
      <c r="O27" s="39">
        <f t="shared" si="3"/>
        <v>999</v>
      </c>
      <c r="P27" s="33" t="s">
        <v>5</v>
      </c>
      <c r="Q27" s="39">
        <f t="shared" si="4"/>
        <v>999</v>
      </c>
      <c r="R27" s="40" t="s">
        <v>5</v>
      </c>
      <c r="S27" s="39">
        <f t="shared" si="5"/>
        <v>998</v>
      </c>
      <c r="T27" s="41"/>
      <c r="U27" s="42">
        <v>1998</v>
      </c>
      <c r="V27" s="33"/>
      <c r="W27" s="39">
        <f t="shared" si="6"/>
        <v>666</v>
      </c>
      <c r="X27" s="33" t="s">
        <v>5</v>
      </c>
      <c r="Y27" s="39">
        <f t="shared" si="7"/>
        <v>666</v>
      </c>
      <c r="Z27" s="40" t="s">
        <v>5</v>
      </c>
      <c r="AA27" s="39">
        <f t="shared" si="8"/>
        <v>666</v>
      </c>
      <c r="AB27" s="41"/>
      <c r="AC27" s="42">
        <v>999</v>
      </c>
      <c r="AD27" s="33"/>
      <c r="AE27" s="39">
        <f t="shared" si="9"/>
        <v>333</v>
      </c>
      <c r="AF27" s="33" t="s">
        <v>5</v>
      </c>
      <c r="AG27" s="39">
        <f t="shared" si="10"/>
        <v>333</v>
      </c>
      <c r="AH27" s="40" t="s">
        <v>5</v>
      </c>
      <c r="AI27" s="43">
        <f t="shared" si="11"/>
        <v>333</v>
      </c>
    </row>
    <row r="28" spans="1:35" ht="18.75" customHeight="1">
      <c r="A28" s="13">
        <v>2401</v>
      </c>
      <c r="B28" s="12" t="s">
        <v>6</v>
      </c>
      <c r="C28" s="14">
        <v>2500</v>
      </c>
      <c r="D28" s="17"/>
      <c r="E28" s="9">
        <v>3895</v>
      </c>
      <c r="F28" s="8"/>
      <c r="G28" s="29">
        <f t="shared" si="0"/>
        <v>1299</v>
      </c>
      <c r="H28" s="2" t="s">
        <v>5</v>
      </c>
      <c r="I28" s="29">
        <f t="shared" si="1"/>
        <v>1298</v>
      </c>
      <c r="J28" s="2" t="s">
        <v>5</v>
      </c>
      <c r="K28" s="29">
        <f t="shared" si="2"/>
        <v>1298</v>
      </c>
      <c r="L28" s="10"/>
      <c r="M28" s="9">
        <v>2921</v>
      </c>
      <c r="N28" s="7"/>
      <c r="O28" s="1">
        <f t="shared" si="3"/>
        <v>974</v>
      </c>
      <c r="P28" s="2" t="s">
        <v>5</v>
      </c>
      <c r="Q28" s="1">
        <f t="shared" si="4"/>
        <v>974</v>
      </c>
      <c r="R28" s="2" t="s">
        <v>5</v>
      </c>
      <c r="S28" s="1">
        <f t="shared" si="5"/>
        <v>973</v>
      </c>
      <c r="T28" s="11"/>
      <c r="U28" s="9">
        <v>1948</v>
      </c>
      <c r="V28" s="7"/>
      <c r="W28" s="1">
        <f t="shared" si="6"/>
        <v>650</v>
      </c>
      <c r="X28" s="2" t="s">
        <v>5</v>
      </c>
      <c r="Y28" s="1">
        <f t="shared" si="7"/>
        <v>649</v>
      </c>
      <c r="Z28" s="2" t="s">
        <v>5</v>
      </c>
      <c r="AA28" s="1">
        <f t="shared" si="8"/>
        <v>649</v>
      </c>
      <c r="AB28" s="11"/>
      <c r="AC28" s="9">
        <v>974</v>
      </c>
      <c r="AD28" s="7"/>
      <c r="AE28" s="1">
        <f t="shared" si="9"/>
        <v>325</v>
      </c>
      <c r="AF28" s="2" t="s">
        <v>5</v>
      </c>
      <c r="AG28" s="1">
        <f t="shared" si="10"/>
        <v>325</v>
      </c>
      <c r="AH28" s="2" t="s">
        <v>5</v>
      </c>
      <c r="AI28" s="15">
        <f t="shared" si="11"/>
        <v>324</v>
      </c>
    </row>
    <row r="29" spans="1:35" ht="18.75" customHeight="1">
      <c r="A29" s="99">
        <v>2501</v>
      </c>
      <c r="B29" s="100" t="s">
        <v>6</v>
      </c>
      <c r="C29" s="101">
        <v>2600</v>
      </c>
      <c r="D29" s="102"/>
      <c r="E29" s="103">
        <v>3795</v>
      </c>
      <c r="F29" s="104"/>
      <c r="G29" s="105">
        <f t="shared" si="0"/>
        <v>1265</v>
      </c>
      <c r="H29" s="106" t="s">
        <v>5</v>
      </c>
      <c r="I29" s="105">
        <f t="shared" si="1"/>
        <v>1265</v>
      </c>
      <c r="J29" s="106" t="s">
        <v>5</v>
      </c>
      <c r="K29" s="105">
        <f t="shared" si="2"/>
        <v>1265</v>
      </c>
      <c r="L29" s="54"/>
      <c r="M29" s="103">
        <v>2846</v>
      </c>
      <c r="N29" s="102"/>
      <c r="O29" s="105">
        <f t="shared" si="3"/>
        <v>949</v>
      </c>
      <c r="P29" s="102" t="s">
        <v>5</v>
      </c>
      <c r="Q29" s="105">
        <f t="shared" si="4"/>
        <v>949</v>
      </c>
      <c r="R29" s="106" t="s">
        <v>5</v>
      </c>
      <c r="S29" s="105">
        <f t="shared" si="5"/>
        <v>948</v>
      </c>
      <c r="T29" s="107"/>
      <c r="U29" s="103">
        <v>1898</v>
      </c>
      <c r="V29" s="102"/>
      <c r="W29" s="105">
        <f t="shared" si="6"/>
        <v>633</v>
      </c>
      <c r="X29" s="102" t="s">
        <v>5</v>
      </c>
      <c r="Y29" s="105">
        <f t="shared" si="7"/>
        <v>633</v>
      </c>
      <c r="Z29" s="106" t="s">
        <v>5</v>
      </c>
      <c r="AA29" s="105">
        <f t="shared" si="8"/>
        <v>632</v>
      </c>
      <c r="AB29" s="107"/>
      <c r="AC29" s="103">
        <v>949</v>
      </c>
      <c r="AD29" s="102"/>
      <c r="AE29" s="105">
        <f t="shared" si="9"/>
        <v>317</v>
      </c>
      <c r="AF29" s="102" t="s">
        <v>5</v>
      </c>
      <c r="AG29" s="105">
        <f t="shared" si="10"/>
        <v>316</v>
      </c>
      <c r="AH29" s="106" t="s">
        <v>5</v>
      </c>
      <c r="AI29" s="108">
        <f t="shared" si="11"/>
        <v>316</v>
      </c>
    </row>
    <row r="30" spans="1:35" ht="18.75" customHeight="1">
      <c r="A30" s="18">
        <v>2601</v>
      </c>
      <c r="B30" s="19" t="s">
        <v>6</v>
      </c>
      <c r="C30" s="20">
        <v>2700</v>
      </c>
      <c r="D30" s="21"/>
      <c r="E30" s="22">
        <v>3695</v>
      </c>
      <c r="F30" s="23"/>
      <c r="G30" s="24">
        <f t="shared" si="0"/>
        <v>1232</v>
      </c>
      <c r="H30" s="25" t="s">
        <v>5</v>
      </c>
      <c r="I30" s="24">
        <f t="shared" si="1"/>
        <v>1232</v>
      </c>
      <c r="J30" s="25" t="s">
        <v>5</v>
      </c>
      <c r="K30" s="24">
        <f t="shared" si="2"/>
        <v>1231</v>
      </c>
      <c r="L30" s="26"/>
      <c r="M30" s="22">
        <v>2771</v>
      </c>
      <c r="N30" s="27"/>
      <c r="O30" s="24">
        <f t="shared" si="3"/>
        <v>924</v>
      </c>
      <c r="P30" s="25" t="s">
        <v>5</v>
      </c>
      <c r="Q30" s="24">
        <f t="shared" si="4"/>
        <v>924</v>
      </c>
      <c r="R30" s="25" t="s">
        <v>5</v>
      </c>
      <c r="S30" s="24">
        <f t="shared" si="5"/>
        <v>923</v>
      </c>
      <c r="T30" s="26"/>
      <c r="U30" s="22">
        <v>1848</v>
      </c>
      <c r="V30" s="27"/>
      <c r="W30" s="24">
        <f t="shared" si="6"/>
        <v>616</v>
      </c>
      <c r="X30" s="25" t="s">
        <v>5</v>
      </c>
      <c r="Y30" s="24">
        <f t="shared" si="7"/>
        <v>616</v>
      </c>
      <c r="Z30" s="25" t="s">
        <v>5</v>
      </c>
      <c r="AA30" s="24">
        <f t="shared" si="8"/>
        <v>616</v>
      </c>
      <c r="AB30" s="26"/>
      <c r="AC30" s="22">
        <v>924</v>
      </c>
      <c r="AD30" s="27"/>
      <c r="AE30" s="24">
        <f t="shared" si="9"/>
        <v>308</v>
      </c>
      <c r="AF30" s="25" t="s">
        <v>5</v>
      </c>
      <c r="AG30" s="24">
        <f t="shared" si="10"/>
        <v>308</v>
      </c>
      <c r="AH30" s="25" t="s">
        <v>5</v>
      </c>
      <c r="AI30" s="28">
        <f t="shared" si="11"/>
        <v>308</v>
      </c>
    </row>
    <row r="31" spans="1:35" ht="18.75" customHeight="1">
      <c r="A31" s="30">
        <v>2701</v>
      </c>
      <c r="B31" s="31" t="s">
        <v>6</v>
      </c>
      <c r="C31" s="32">
        <v>2800</v>
      </c>
      <c r="D31" s="33"/>
      <c r="E31" s="42">
        <v>3595</v>
      </c>
      <c r="F31" s="44"/>
      <c r="G31" s="39">
        <f t="shared" si="0"/>
        <v>1199</v>
      </c>
      <c r="H31" s="40" t="s">
        <v>5</v>
      </c>
      <c r="I31" s="39">
        <f t="shared" si="1"/>
        <v>1198</v>
      </c>
      <c r="J31" s="40" t="s">
        <v>5</v>
      </c>
      <c r="K31" s="39">
        <f t="shared" si="2"/>
        <v>1198</v>
      </c>
      <c r="L31" s="41"/>
      <c r="M31" s="42">
        <v>2696</v>
      </c>
      <c r="N31" s="33"/>
      <c r="O31" s="39">
        <f t="shared" si="3"/>
        <v>899</v>
      </c>
      <c r="P31" s="33" t="s">
        <v>5</v>
      </c>
      <c r="Q31" s="39">
        <f t="shared" si="4"/>
        <v>899</v>
      </c>
      <c r="R31" s="40" t="s">
        <v>5</v>
      </c>
      <c r="S31" s="39">
        <f t="shared" si="5"/>
        <v>898</v>
      </c>
      <c r="T31" s="41"/>
      <c r="U31" s="42">
        <v>1798</v>
      </c>
      <c r="V31" s="33"/>
      <c r="W31" s="39">
        <f t="shared" si="6"/>
        <v>600</v>
      </c>
      <c r="X31" s="33" t="s">
        <v>5</v>
      </c>
      <c r="Y31" s="39">
        <f t="shared" si="7"/>
        <v>599</v>
      </c>
      <c r="Z31" s="40" t="s">
        <v>5</v>
      </c>
      <c r="AA31" s="39">
        <f t="shared" si="8"/>
        <v>599</v>
      </c>
      <c r="AB31" s="41"/>
      <c r="AC31" s="42">
        <v>899</v>
      </c>
      <c r="AD31" s="33"/>
      <c r="AE31" s="39">
        <f t="shared" si="9"/>
        <v>300</v>
      </c>
      <c r="AF31" s="33" t="s">
        <v>5</v>
      </c>
      <c r="AG31" s="39">
        <f t="shared" si="10"/>
        <v>300</v>
      </c>
      <c r="AH31" s="40" t="s">
        <v>5</v>
      </c>
      <c r="AI31" s="43">
        <f t="shared" si="11"/>
        <v>299</v>
      </c>
    </row>
    <row r="32" spans="1:35" ht="18.75" customHeight="1">
      <c r="A32" s="13">
        <v>2801</v>
      </c>
      <c r="B32" s="12" t="s">
        <v>6</v>
      </c>
      <c r="C32" s="14">
        <v>2900</v>
      </c>
      <c r="D32" s="17"/>
      <c r="E32" s="9">
        <v>3495</v>
      </c>
      <c r="F32" s="8"/>
      <c r="G32" s="29">
        <f t="shared" si="0"/>
        <v>1165</v>
      </c>
      <c r="H32" s="2" t="s">
        <v>5</v>
      </c>
      <c r="I32" s="29">
        <f t="shared" si="1"/>
        <v>1165</v>
      </c>
      <c r="J32" s="2" t="s">
        <v>5</v>
      </c>
      <c r="K32" s="29">
        <f t="shared" si="2"/>
        <v>1165</v>
      </c>
      <c r="L32" s="11"/>
      <c r="M32" s="9">
        <v>2621</v>
      </c>
      <c r="N32" s="7"/>
      <c r="O32" s="1">
        <f t="shared" si="3"/>
        <v>874</v>
      </c>
      <c r="P32" s="2" t="s">
        <v>5</v>
      </c>
      <c r="Q32" s="1">
        <f t="shared" si="4"/>
        <v>874</v>
      </c>
      <c r="R32" s="2" t="s">
        <v>5</v>
      </c>
      <c r="S32" s="1">
        <f t="shared" si="5"/>
        <v>873</v>
      </c>
      <c r="T32" s="11"/>
      <c r="U32" s="9">
        <v>1748</v>
      </c>
      <c r="V32" s="7"/>
      <c r="W32" s="1">
        <f t="shared" si="6"/>
        <v>583</v>
      </c>
      <c r="X32" s="2" t="s">
        <v>5</v>
      </c>
      <c r="Y32" s="1">
        <f t="shared" si="7"/>
        <v>583</v>
      </c>
      <c r="Z32" s="2" t="s">
        <v>5</v>
      </c>
      <c r="AA32" s="1">
        <f t="shared" si="8"/>
        <v>582</v>
      </c>
      <c r="AB32" s="11"/>
      <c r="AC32" s="9">
        <v>874</v>
      </c>
      <c r="AD32" s="7"/>
      <c r="AE32" s="1">
        <f t="shared" si="9"/>
        <v>292</v>
      </c>
      <c r="AF32" s="2" t="s">
        <v>5</v>
      </c>
      <c r="AG32" s="1">
        <f t="shared" si="10"/>
        <v>291</v>
      </c>
      <c r="AH32" s="2" t="s">
        <v>5</v>
      </c>
      <c r="AI32" s="15">
        <f t="shared" si="11"/>
        <v>291</v>
      </c>
    </row>
    <row r="33" spans="1:35" ht="18.75" customHeight="1">
      <c r="A33" s="46">
        <v>2901</v>
      </c>
      <c r="B33" s="47" t="s">
        <v>6</v>
      </c>
      <c r="C33" s="48">
        <v>3000</v>
      </c>
      <c r="D33" s="49"/>
      <c r="E33" s="50">
        <v>3395</v>
      </c>
      <c r="F33" s="51"/>
      <c r="G33" s="52">
        <f t="shared" si="0"/>
        <v>1132</v>
      </c>
      <c r="H33" s="53" t="s">
        <v>5</v>
      </c>
      <c r="I33" s="52">
        <f t="shared" si="1"/>
        <v>1132</v>
      </c>
      <c r="J33" s="53" t="s">
        <v>5</v>
      </c>
      <c r="K33" s="52">
        <f t="shared" si="2"/>
        <v>1131</v>
      </c>
      <c r="L33" s="55"/>
      <c r="M33" s="50">
        <v>2546</v>
      </c>
      <c r="N33" s="49"/>
      <c r="O33" s="52">
        <f t="shared" si="3"/>
        <v>849</v>
      </c>
      <c r="P33" s="49" t="s">
        <v>5</v>
      </c>
      <c r="Q33" s="52">
        <f t="shared" si="4"/>
        <v>849</v>
      </c>
      <c r="R33" s="53" t="s">
        <v>5</v>
      </c>
      <c r="S33" s="52">
        <f t="shared" si="5"/>
        <v>848</v>
      </c>
      <c r="T33" s="55"/>
      <c r="U33" s="50">
        <v>1698</v>
      </c>
      <c r="V33" s="49"/>
      <c r="W33" s="52">
        <f t="shared" si="6"/>
        <v>566</v>
      </c>
      <c r="X33" s="49" t="s">
        <v>5</v>
      </c>
      <c r="Y33" s="52">
        <f t="shared" si="7"/>
        <v>566</v>
      </c>
      <c r="Z33" s="53" t="s">
        <v>5</v>
      </c>
      <c r="AA33" s="52">
        <f t="shared" si="8"/>
        <v>566</v>
      </c>
      <c r="AB33" s="55"/>
      <c r="AC33" s="50">
        <v>849</v>
      </c>
      <c r="AD33" s="49"/>
      <c r="AE33" s="52">
        <f t="shared" si="9"/>
        <v>283</v>
      </c>
      <c r="AF33" s="49" t="s">
        <v>5</v>
      </c>
      <c r="AG33" s="52">
        <f t="shared" si="10"/>
        <v>283</v>
      </c>
      <c r="AH33" s="53" t="s">
        <v>5</v>
      </c>
      <c r="AI33" s="56">
        <f t="shared" si="11"/>
        <v>283</v>
      </c>
    </row>
    <row r="34" spans="1:35" ht="18.75" customHeight="1">
      <c r="A34" s="13">
        <v>3001</v>
      </c>
      <c r="B34" s="12" t="s">
        <v>6</v>
      </c>
      <c r="C34" s="14">
        <v>3100</v>
      </c>
      <c r="D34" s="17"/>
      <c r="E34" s="9">
        <v>3295</v>
      </c>
      <c r="F34" s="8"/>
      <c r="G34" s="29">
        <f t="shared" si="0"/>
        <v>1099</v>
      </c>
      <c r="H34" s="2" t="s">
        <v>5</v>
      </c>
      <c r="I34" s="29">
        <f t="shared" si="1"/>
        <v>1098</v>
      </c>
      <c r="J34" s="2" t="s">
        <v>5</v>
      </c>
      <c r="K34" s="29">
        <f t="shared" si="2"/>
        <v>1098</v>
      </c>
      <c r="L34" s="11"/>
      <c r="M34" s="9">
        <v>2471</v>
      </c>
      <c r="N34" s="7"/>
      <c r="O34" s="1">
        <f t="shared" si="3"/>
        <v>824</v>
      </c>
      <c r="P34" s="2" t="s">
        <v>5</v>
      </c>
      <c r="Q34" s="1">
        <f t="shared" si="4"/>
        <v>824</v>
      </c>
      <c r="R34" s="2" t="s">
        <v>5</v>
      </c>
      <c r="S34" s="1">
        <f t="shared" si="5"/>
        <v>823</v>
      </c>
      <c r="T34" s="11"/>
      <c r="U34" s="9">
        <v>1648</v>
      </c>
      <c r="V34" s="7"/>
      <c r="W34" s="1">
        <f t="shared" si="6"/>
        <v>550</v>
      </c>
      <c r="X34" s="2" t="s">
        <v>5</v>
      </c>
      <c r="Y34" s="1">
        <f t="shared" si="7"/>
        <v>549</v>
      </c>
      <c r="Z34" s="2" t="s">
        <v>5</v>
      </c>
      <c r="AA34" s="1">
        <f t="shared" si="8"/>
        <v>549</v>
      </c>
      <c r="AB34" s="11"/>
      <c r="AC34" s="9">
        <v>824</v>
      </c>
      <c r="AD34" s="7"/>
      <c r="AE34" s="1">
        <f t="shared" si="9"/>
        <v>275</v>
      </c>
      <c r="AF34" s="2" t="s">
        <v>5</v>
      </c>
      <c r="AG34" s="1">
        <f t="shared" si="10"/>
        <v>275</v>
      </c>
      <c r="AH34" s="2" t="s">
        <v>5</v>
      </c>
      <c r="AI34" s="15">
        <f t="shared" si="11"/>
        <v>274</v>
      </c>
    </row>
    <row r="35" spans="1:35" ht="18.75" customHeight="1">
      <c r="A35" s="30">
        <v>3101</v>
      </c>
      <c r="B35" s="31" t="s">
        <v>6</v>
      </c>
      <c r="C35" s="32">
        <v>3200</v>
      </c>
      <c r="D35" s="33"/>
      <c r="E35" s="42">
        <v>3195</v>
      </c>
      <c r="F35" s="44"/>
      <c r="G35" s="39">
        <f t="shared" ref="G35:G55" si="12">ROUNDUP(E35/3,0)</f>
        <v>1065</v>
      </c>
      <c r="H35" s="40" t="s">
        <v>5</v>
      </c>
      <c r="I35" s="39">
        <f t="shared" ref="I35:I55" si="13">E35-G35-K35</f>
        <v>1065</v>
      </c>
      <c r="J35" s="40" t="s">
        <v>5</v>
      </c>
      <c r="K35" s="39">
        <f t="shared" ref="K35:K55" si="14">ROUNDDOWN(E35/3,0)</f>
        <v>1065</v>
      </c>
      <c r="L35" s="41"/>
      <c r="M35" s="42">
        <v>2396</v>
      </c>
      <c r="N35" s="33"/>
      <c r="O35" s="39">
        <f t="shared" si="3"/>
        <v>799</v>
      </c>
      <c r="P35" s="33" t="s">
        <v>5</v>
      </c>
      <c r="Q35" s="39">
        <f t="shared" si="4"/>
        <v>799</v>
      </c>
      <c r="R35" s="40" t="s">
        <v>5</v>
      </c>
      <c r="S35" s="39">
        <f t="shared" si="5"/>
        <v>798</v>
      </c>
      <c r="T35" s="41"/>
      <c r="U35" s="42">
        <v>1598</v>
      </c>
      <c r="V35" s="33"/>
      <c r="W35" s="39">
        <f t="shared" si="6"/>
        <v>533</v>
      </c>
      <c r="X35" s="33" t="s">
        <v>5</v>
      </c>
      <c r="Y35" s="39">
        <f t="shared" si="7"/>
        <v>533</v>
      </c>
      <c r="Z35" s="40" t="s">
        <v>5</v>
      </c>
      <c r="AA35" s="39">
        <f t="shared" si="8"/>
        <v>532</v>
      </c>
      <c r="AB35" s="41"/>
      <c r="AC35" s="42">
        <v>799</v>
      </c>
      <c r="AD35" s="33"/>
      <c r="AE35" s="39">
        <f t="shared" si="9"/>
        <v>267</v>
      </c>
      <c r="AF35" s="33" t="s">
        <v>5</v>
      </c>
      <c r="AG35" s="39">
        <f t="shared" si="10"/>
        <v>266</v>
      </c>
      <c r="AH35" s="40" t="s">
        <v>5</v>
      </c>
      <c r="AI35" s="43">
        <f t="shared" si="11"/>
        <v>266</v>
      </c>
    </row>
    <row r="36" spans="1:35" ht="18.75" customHeight="1">
      <c r="A36" s="13">
        <v>3201</v>
      </c>
      <c r="B36" s="12" t="s">
        <v>6</v>
      </c>
      <c r="C36" s="14">
        <v>3300</v>
      </c>
      <c r="D36" s="17"/>
      <c r="E36" s="9">
        <v>3095</v>
      </c>
      <c r="F36" s="8"/>
      <c r="G36" s="29">
        <f t="shared" si="12"/>
        <v>1032</v>
      </c>
      <c r="H36" s="2" t="s">
        <v>5</v>
      </c>
      <c r="I36" s="29">
        <f t="shared" si="13"/>
        <v>1032</v>
      </c>
      <c r="J36" s="2" t="s">
        <v>5</v>
      </c>
      <c r="K36" s="29">
        <f t="shared" si="14"/>
        <v>1031</v>
      </c>
      <c r="L36" s="11"/>
      <c r="M36" s="9">
        <v>2321</v>
      </c>
      <c r="N36" s="7"/>
      <c r="O36" s="1">
        <f t="shared" si="3"/>
        <v>774</v>
      </c>
      <c r="P36" s="2" t="s">
        <v>5</v>
      </c>
      <c r="Q36" s="1">
        <f t="shared" si="4"/>
        <v>774</v>
      </c>
      <c r="R36" s="2" t="s">
        <v>5</v>
      </c>
      <c r="S36" s="1">
        <f t="shared" si="5"/>
        <v>773</v>
      </c>
      <c r="T36" s="11"/>
      <c r="U36" s="9">
        <v>1548</v>
      </c>
      <c r="V36" s="7"/>
      <c r="W36" s="1">
        <f t="shared" si="6"/>
        <v>516</v>
      </c>
      <c r="X36" s="2" t="s">
        <v>5</v>
      </c>
      <c r="Y36" s="1">
        <f t="shared" si="7"/>
        <v>516</v>
      </c>
      <c r="Z36" s="2" t="s">
        <v>5</v>
      </c>
      <c r="AA36" s="1">
        <f t="shared" si="8"/>
        <v>516</v>
      </c>
      <c r="AB36" s="11"/>
      <c r="AC36" s="9">
        <v>774</v>
      </c>
      <c r="AD36" s="7"/>
      <c r="AE36" s="1">
        <f t="shared" si="9"/>
        <v>258</v>
      </c>
      <c r="AF36" s="2" t="s">
        <v>5</v>
      </c>
      <c r="AG36" s="1">
        <f t="shared" si="10"/>
        <v>258</v>
      </c>
      <c r="AH36" s="2" t="s">
        <v>5</v>
      </c>
      <c r="AI36" s="15">
        <f t="shared" si="11"/>
        <v>258</v>
      </c>
    </row>
    <row r="37" spans="1:35" ht="18.75" customHeight="1">
      <c r="A37" s="46">
        <v>3301</v>
      </c>
      <c r="B37" s="47" t="s">
        <v>6</v>
      </c>
      <c r="C37" s="48">
        <v>3400</v>
      </c>
      <c r="D37" s="49"/>
      <c r="E37" s="50">
        <v>2995</v>
      </c>
      <c r="F37" s="51"/>
      <c r="G37" s="52">
        <f t="shared" si="12"/>
        <v>999</v>
      </c>
      <c r="H37" s="53" t="s">
        <v>5</v>
      </c>
      <c r="I37" s="52">
        <f t="shared" si="13"/>
        <v>998</v>
      </c>
      <c r="J37" s="53" t="s">
        <v>5</v>
      </c>
      <c r="K37" s="52">
        <f t="shared" si="14"/>
        <v>998</v>
      </c>
      <c r="L37" s="55"/>
      <c r="M37" s="50">
        <v>2246</v>
      </c>
      <c r="N37" s="49"/>
      <c r="O37" s="52">
        <f t="shared" si="3"/>
        <v>749</v>
      </c>
      <c r="P37" s="49" t="s">
        <v>5</v>
      </c>
      <c r="Q37" s="52">
        <f t="shared" si="4"/>
        <v>749</v>
      </c>
      <c r="R37" s="53" t="s">
        <v>5</v>
      </c>
      <c r="S37" s="52">
        <f t="shared" si="5"/>
        <v>748</v>
      </c>
      <c r="T37" s="55"/>
      <c r="U37" s="50">
        <v>1498</v>
      </c>
      <c r="V37" s="49"/>
      <c r="W37" s="52">
        <f t="shared" si="6"/>
        <v>500</v>
      </c>
      <c r="X37" s="49" t="s">
        <v>5</v>
      </c>
      <c r="Y37" s="52">
        <f t="shared" si="7"/>
        <v>499</v>
      </c>
      <c r="Z37" s="53" t="s">
        <v>5</v>
      </c>
      <c r="AA37" s="52">
        <f t="shared" si="8"/>
        <v>499</v>
      </c>
      <c r="AB37" s="55"/>
      <c r="AC37" s="50">
        <v>749</v>
      </c>
      <c r="AD37" s="49"/>
      <c r="AE37" s="52">
        <f t="shared" si="9"/>
        <v>250</v>
      </c>
      <c r="AF37" s="49" t="s">
        <v>5</v>
      </c>
      <c r="AG37" s="52">
        <f t="shared" si="10"/>
        <v>250</v>
      </c>
      <c r="AH37" s="53" t="s">
        <v>5</v>
      </c>
      <c r="AI37" s="56">
        <f t="shared" si="11"/>
        <v>249</v>
      </c>
    </row>
    <row r="38" spans="1:35" ht="18.75" customHeight="1">
      <c r="A38" s="13">
        <v>3401</v>
      </c>
      <c r="B38" s="12" t="s">
        <v>6</v>
      </c>
      <c r="C38" s="14">
        <v>3500</v>
      </c>
      <c r="D38" s="17"/>
      <c r="E38" s="9">
        <v>2895</v>
      </c>
      <c r="F38" s="8"/>
      <c r="G38" s="29">
        <f t="shared" si="12"/>
        <v>965</v>
      </c>
      <c r="H38" s="2" t="s">
        <v>5</v>
      </c>
      <c r="I38" s="29">
        <f t="shared" si="13"/>
        <v>965</v>
      </c>
      <c r="J38" s="2" t="s">
        <v>5</v>
      </c>
      <c r="K38" s="29">
        <f t="shared" si="14"/>
        <v>965</v>
      </c>
      <c r="L38" s="11"/>
      <c r="M38" s="9">
        <v>2171</v>
      </c>
      <c r="N38" s="7"/>
      <c r="O38" s="1">
        <f t="shared" si="3"/>
        <v>724</v>
      </c>
      <c r="P38" s="2" t="s">
        <v>5</v>
      </c>
      <c r="Q38" s="1">
        <f t="shared" si="4"/>
        <v>724</v>
      </c>
      <c r="R38" s="2" t="s">
        <v>5</v>
      </c>
      <c r="S38" s="1">
        <f t="shared" si="5"/>
        <v>723</v>
      </c>
      <c r="T38" s="11"/>
      <c r="U38" s="9">
        <v>1448</v>
      </c>
      <c r="V38" s="7"/>
      <c r="W38" s="1">
        <f t="shared" si="6"/>
        <v>483</v>
      </c>
      <c r="X38" s="2" t="s">
        <v>5</v>
      </c>
      <c r="Y38" s="1">
        <f t="shared" si="7"/>
        <v>483</v>
      </c>
      <c r="Z38" s="2" t="s">
        <v>5</v>
      </c>
      <c r="AA38" s="1">
        <f t="shared" si="8"/>
        <v>482</v>
      </c>
      <c r="AB38" s="11"/>
      <c r="AC38" s="9">
        <v>724</v>
      </c>
      <c r="AD38" s="7"/>
      <c r="AE38" s="62">
        <f t="shared" ref="AE38:AE39" si="15">ROUNDUP(AC38/3,0)</f>
        <v>242</v>
      </c>
      <c r="AF38" s="2" t="s">
        <v>5</v>
      </c>
      <c r="AG38" s="62">
        <f t="shared" ref="AG38:AG39" si="16">AC38-AE38-AI38</f>
        <v>241</v>
      </c>
      <c r="AH38" s="2" t="s">
        <v>5</v>
      </c>
      <c r="AI38" s="63">
        <f t="shared" ref="AI38:AI39" si="17">ROUNDDOWN(AC38/3,0)</f>
        <v>241</v>
      </c>
    </row>
    <row r="39" spans="1:35" ht="18.75" customHeight="1">
      <c r="A39" s="30">
        <v>3501</v>
      </c>
      <c r="B39" s="31" t="s">
        <v>6</v>
      </c>
      <c r="C39" s="32">
        <v>3600</v>
      </c>
      <c r="D39" s="33"/>
      <c r="E39" s="42">
        <v>2795</v>
      </c>
      <c r="F39" s="44"/>
      <c r="G39" s="39">
        <f t="shared" si="12"/>
        <v>932</v>
      </c>
      <c r="H39" s="40" t="s">
        <v>5</v>
      </c>
      <c r="I39" s="39">
        <f t="shared" si="13"/>
        <v>932</v>
      </c>
      <c r="J39" s="40" t="s">
        <v>5</v>
      </c>
      <c r="K39" s="39">
        <f t="shared" si="14"/>
        <v>931</v>
      </c>
      <c r="L39" s="41"/>
      <c r="M39" s="42">
        <v>2096</v>
      </c>
      <c r="N39" s="33"/>
      <c r="O39" s="39">
        <f t="shared" si="3"/>
        <v>699</v>
      </c>
      <c r="P39" s="33" t="s">
        <v>5</v>
      </c>
      <c r="Q39" s="39">
        <f t="shared" si="4"/>
        <v>699</v>
      </c>
      <c r="R39" s="40" t="s">
        <v>5</v>
      </c>
      <c r="S39" s="39">
        <f t="shared" si="5"/>
        <v>698</v>
      </c>
      <c r="T39" s="41"/>
      <c r="U39" s="42">
        <v>1398</v>
      </c>
      <c r="V39" s="33"/>
      <c r="W39" s="39">
        <f t="shared" si="6"/>
        <v>466</v>
      </c>
      <c r="X39" s="33" t="s">
        <v>5</v>
      </c>
      <c r="Y39" s="39">
        <f t="shared" si="7"/>
        <v>466</v>
      </c>
      <c r="Z39" s="40" t="s">
        <v>5</v>
      </c>
      <c r="AA39" s="39">
        <f t="shared" si="8"/>
        <v>466</v>
      </c>
      <c r="AB39" s="41"/>
      <c r="AC39" s="42">
        <v>699</v>
      </c>
      <c r="AD39" s="33"/>
      <c r="AE39" s="72">
        <f t="shared" si="15"/>
        <v>233</v>
      </c>
      <c r="AF39" s="33" t="s">
        <v>5</v>
      </c>
      <c r="AG39" s="72">
        <f t="shared" si="16"/>
        <v>233</v>
      </c>
      <c r="AH39" s="40" t="s">
        <v>5</v>
      </c>
      <c r="AI39" s="73">
        <f t="shared" si="17"/>
        <v>233</v>
      </c>
    </row>
    <row r="40" spans="1:35" ht="18.75" customHeight="1">
      <c r="A40" s="13">
        <v>3601</v>
      </c>
      <c r="B40" s="12" t="s">
        <v>6</v>
      </c>
      <c r="C40" s="14">
        <v>3700</v>
      </c>
      <c r="D40" s="17"/>
      <c r="E40" s="9">
        <v>2695</v>
      </c>
      <c r="F40" s="8"/>
      <c r="G40" s="29">
        <f t="shared" si="12"/>
        <v>899</v>
      </c>
      <c r="H40" s="2" t="s">
        <v>5</v>
      </c>
      <c r="I40" s="29">
        <f t="shared" si="13"/>
        <v>898</v>
      </c>
      <c r="J40" s="2" t="s">
        <v>5</v>
      </c>
      <c r="K40" s="29">
        <f t="shared" si="14"/>
        <v>898</v>
      </c>
      <c r="L40" s="11"/>
      <c r="M40" s="9">
        <v>2021</v>
      </c>
      <c r="N40" s="7"/>
      <c r="O40" s="1">
        <f t="shared" si="3"/>
        <v>674</v>
      </c>
      <c r="P40" s="2" t="s">
        <v>5</v>
      </c>
      <c r="Q40" s="1">
        <f t="shared" si="4"/>
        <v>674</v>
      </c>
      <c r="R40" s="2" t="s">
        <v>5</v>
      </c>
      <c r="S40" s="1">
        <f t="shared" si="5"/>
        <v>673</v>
      </c>
      <c r="T40" s="11"/>
      <c r="U40" s="9">
        <v>1348</v>
      </c>
      <c r="V40" s="7"/>
      <c r="W40" s="1">
        <f t="shared" si="6"/>
        <v>450</v>
      </c>
      <c r="X40" s="2" t="s">
        <v>5</v>
      </c>
      <c r="Y40" s="1">
        <f t="shared" si="7"/>
        <v>449</v>
      </c>
      <c r="Z40" s="2" t="s">
        <v>5</v>
      </c>
      <c r="AA40" s="1">
        <f t="shared" si="8"/>
        <v>449</v>
      </c>
      <c r="AB40" s="11"/>
      <c r="AC40" s="9">
        <v>674</v>
      </c>
      <c r="AD40" s="7"/>
      <c r="AE40" s="75">
        <f t="shared" ref="AE40:AE41" si="18">ROUNDUP(AC40/3,0)</f>
        <v>225</v>
      </c>
      <c r="AF40" s="2" t="s">
        <v>5</v>
      </c>
      <c r="AG40" s="75">
        <f t="shared" ref="AG40:AG41" si="19">AC40-AE40-AI40</f>
        <v>225</v>
      </c>
      <c r="AH40" s="2" t="s">
        <v>5</v>
      </c>
      <c r="AI40" s="76">
        <f t="shared" ref="AI40:AI41" si="20">ROUNDDOWN(AC40/3,0)</f>
        <v>224</v>
      </c>
    </row>
    <row r="41" spans="1:35" ht="18.75" customHeight="1">
      <c r="A41" s="46">
        <v>3701</v>
      </c>
      <c r="B41" s="47" t="s">
        <v>6</v>
      </c>
      <c r="C41" s="48">
        <v>3800</v>
      </c>
      <c r="D41" s="49"/>
      <c r="E41" s="50">
        <v>2595</v>
      </c>
      <c r="F41" s="51"/>
      <c r="G41" s="52">
        <f t="shared" si="12"/>
        <v>865</v>
      </c>
      <c r="H41" s="53" t="s">
        <v>5</v>
      </c>
      <c r="I41" s="52">
        <f t="shared" si="13"/>
        <v>865</v>
      </c>
      <c r="J41" s="53" t="s">
        <v>5</v>
      </c>
      <c r="K41" s="52">
        <f t="shared" si="14"/>
        <v>865</v>
      </c>
      <c r="L41" s="55"/>
      <c r="M41" s="50">
        <v>1946</v>
      </c>
      <c r="N41" s="49"/>
      <c r="O41" s="52">
        <f t="shared" si="3"/>
        <v>649</v>
      </c>
      <c r="P41" s="49" t="s">
        <v>5</v>
      </c>
      <c r="Q41" s="52">
        <f t="shared" si="4"/>
        <v>649</v>
      </c>
      <c r="R41" s="53" t="s">
        <v>5</v>
      </c>
      <c r="S41" s="52">
        <f t="shared" si="5"/>
        <v>648</v>
      </c>
      <c r="T41" s="55"/>
      <c r="U41" s="50">
        <v>1298</v>
      </c>
      <c r="V41" s="49"/>
      <c r="W41" s="52">
        <f t="shared" si="6"/>
        <v>433</v>
      </c>
      <c r="X41" s="49" t="s">
        <v>5</v>
      </c>
      <c r="Y41" s="52">
        <f t="shared" si="7"/>
        <v>433</v>
      </c>
      <c r="Z41" s="53" t="s">
        <v>5</v>
      </c>
      <c r="AA41" s="52">
        <f t="shared" si="8"/>
        <v>432</v>
      </c>
      <c r="AB41" s="55"/>
      <c r="AC41" s="50">
        <v>649</v>
      </c>
      <c r="AD41" s="49"/>
      <c r="AE41" s="88">
        <f t="shared" si="18"/>
        <v>217</v>
      </c>
      <c r="AF41" s="49" t="s">
        <v>5</v>
      </c>
      <c r="AG41" s="88">
        <f t="shared" si="19"/>
        <v>216</v>
      </c>
      <c r="AH41" s="53" t="s">
        <v>5</v>
      </c>
      <c r="AI41" s="90">
        <f t="shared" si="20"/>
        <v>216</v>
      </c>
    </row>
    <row r="42" spans="1:35" ht="18.75" customHeight="1">
      <c r="A42" s="13">
        <v>3801</v>
      </c>
      <c r="B42" s="12" t="s">
        <v>6</v>
      </c>
      <c r="C42" s="14">
        <v>3900</v>
      </c>
      <c r="D42" s="17"/>
      <c r="E42" s="9">
        <v>2495</v>
      </c>
      <c r="F42" s="8"/>
      <c r="G42" s="29">
        <f t="shared" si="12"/>
        <v>832</v>
      </c>
      <c r="H42" s="2" t="s">
        <v>5</v>
      </c>
      <c r="I42" s="29">
        <f t="shared" si="13"/>
        <v>832</v>
      </c>
      <c r="J42" s="2" t="s">
        <v>5</v>
      </c>
      <c r="K42" s="29">
        <f t="shared" si="14"/>
        <v>831</v>
      </c>
      <c r="L42" s="11"/>
      <c r="M42" s="9">
        <v>1871</v>
      </c>
      <c r="N42" s="7"/>
      <c r="O42" s="1">
        <f t="shared" si="3"/>
        <v>624</v>
      </c>
      <c r="P42" s="2" t="s">
        <v>5</v>
      </c>
      <c r="Q42" s="1">
        <f t="shared" si="4"/>
        <v>624</v>
      </c>
      <c r="R42" s="2" t="s">
        <v>5</v>
      </c>
      <c r="S42" s="1">
        <f t="shared" si="5"/>
        <v>623</v>
      </c>
      <c r="T42" s="11"/>
      <c r="U42" s="9">
        <v>1248</v>
      </c>
      <c r="V42" s="7"/>
      <c r="W42" s="1">
        <f t="shared" si="6"/>
        <v>416</v>
      </c>
      <c r="X42" s="2" t="s">
        <v>5</v>
      </c>
      <c r="Y42" s="1">
        <f t="shared" si="7"/>
        <v>416</v>
      </c>
      <c r="Z42" s="2" t="s">
        <v>5</v>
      </c>
      <c r="AA42" s="1">
        <f t="shared" si="8"/>
        <v>416</v>
      </c>
      <c r="AB42" s="11"/>
      <c r="AC42" s="9">
        <v>0</v>
      </c>
      <c r="AD42" s="7"/>
      <c r="AE42" s="128">
        <v>0</v>
      </c>
      <c r="AF42" s="128"/>
      <c r="AG42" s="128"/>
      <c r="AH42" s="128"/>
      <c r="AI42" s="129"/>
    </row>
    <row r="43" spans="1:35" ht="18.75" customHeight="1">
      <c r="A43" s="30">
        <v>3901</v>
      </c>
      <c r="B43" s="31" t="s">
        <v>6</v>
      </c>
      <c r="C43" s="32">
        <v>4000</v>
      </c>
      <c r="D43" s="33"/>
      <c r="E43" s="42">
        <v>2395</v>
      </c>
      <c r="F43" s="44"/>
      <c r="G43" s="39">
        <f t="shared" si="12"/>
        <v>799</v>
      </c>
      <c r="H43" s="40" t="s">
        <v>5</v>
      </c>
      <c r="I43" s="39">
        <f t="shared" si="13"/>
        <v>798</v>
      </c>
      <c r="J43" s="40" t="s">
        <v>5</v>
      </c>
      <c r="K43" s="39">
        <f t="shared" si="14"/>
        <v>798</v>
      </c>
      <c r="L43" s="41"/>
      <c r="M43" s="42">
        <v>1796</v>
      </c>
      <c r="N43" s="33"/>
      <c r="O43" s="39">
        <f t="shared" si="3"/>
        <v>599</v>
      </c>
      <c r="P43" s="33" t="s">
        <v>5</v>
      </c>
      <c r="Q43" s="39">
        <f t="shared" si="4"/>
        <v>599</v>
      </c>
      <c r="R43" s="40" t="s">
        <v>5</v>
      </c>
      <c r="S43" s="39">
        <f t="shared" si="5"/>
        <v>598</v>
      </c>
      <c r="T43" s="41"/>
      <c r="U43" s="42">
        <v>1198</v>
      </c>
      <c r="V43" s="33"/>
      <c r="W43" s="39">
        <f t="shared" si="6"/>
        <v>400</v>
      </c>
      <c r="X43" s="33" t="s">
        <v>5</v>
      </c>
      <c r="Y43" s="39">
        <f t="shared" si="7"/>
        <v>399</v>
      </c>
      <c r="Z43" s="40" t="s">
        <v>5</v>
      </c>
      <c r="AA43" s="39">
        <f t="shared" si="8"/>
        <v>399</v>
      </c>
      <c r="AB43" s="41"/>
      <c r="AC43" s="42">
        <v>0</v>
      </c>
      <c r="AD43" s="33"/>
      <c r="AE43" s="113">
        <v>0</v>
      </c>
      <c r="AF43" s="113"/>
      <c r="AG43" s="113"/>
      <c r="AH43" s="113"/>
      <c r="AI43" s="130"/>
    </row>
    <row r="44" spans="1:35" ht="18.75" customHeight="1">
      <c r="A44" s="13">
        <v>4001</v>
      </c>
      <c r="B44" s="12" t="s">
        <v>6</v>
      </c>
      <c r="C44" s="14">
        <v>4100</v>
      </c>
      <c r="D44" s="17"/>
      <c r="E44" s="9">
        <v>2295</v>
      </c>
      <c r="F44" s="8"/>
      <c r="G44" s="29">
        <f t="shared" si="12"/>
        <v>765</v>
      </c>
      <c r="H44" s="2" t="s">
        <v>5</v>
      </c>
      <c r="I44" s="29">
        <f t="shared" si="13"/>
        <v>765</v>
      </c>
      <c r="J44" s="2" t="s">
        <v>5</v>
      </c>
      <c r="K44" s="29">
        <f t="shared" si="14"/>
        <v>765</v>
      </c>
      <c r="L44" s="11"/>
      <c r="M44" s="9">
        <v>1721</v>
      </c>
      <c r="N44" s="7"/>
      <c r="O44" s="1">
        <f t="shared" si="3"/>
        <v>574</v>
      </c>
      <c r="P44" s="2" t="s">
        <v>5</v>
      </c>
      <c r="Q44" s="1">
        <f t="shared" si="4"/>
        <v>574</v>
      </c>
      <c r="R44" s="2" t="s">
        <v>5</v>
      </c>
      <c r="S44" s="1">
        <f t="shared" si="5"/>
        <v>573</v>
      </c>
      <c r="T44" s="11"/>
      <c r="U44" s="9">
        <v>1148</v>
      </c>
      <c r="V44" s="7"/>
      <c r="W44" s="1">
        <f t="shared" si="6"/>
        <v>383</v>
      </c>
      <c r="X44" s="2" t="s">
        <v>5</v>
      </c>
      <c r="Y44" s="1">
        <f t="shared" si="7"/>
        <v>383</v>
      </c>
      <c r="Z44" s="2" t="s">
        <v>5</v>
      </c>
      <c r="AA44" s="1">
        <f t="shared" si="8"/>
        <v>382</v>
      </c>
      <c r="AB44" s="11"/>
      <c r="AC44" s="9">
        <v>0</v>
      </c>
      <c r="AD44" s="7"/>
      <c r="AE44" s="128">
        <v>0</v>
      </c>
      <c r="AF44" s="128"/>
      <c r="AG44" s="128"/>
      <c r="AH44" s="128"/>
      <c r="AI44" s="129"/>
    </row>
    <row r="45" spans="1:35" ht="18.75" customHeight="1">
      <c r="A45" s="46">
        <v>4101</v>
      </c>
      <c r="B45" s="47" t="s">
        <v>6</v>
      </c>
      <c r="C45" s="48">
        <v>4200</v>
      </c>
      <c r="D45" s="49"/>
      <c r="E45" s="50">
        <v>2195</v>
      </c>
      <c r="F45" s="51"/>
      <c r="G45" s="52">
        <f t="shared" si="12"/>
        <v>732</v>
      </c>
      <c r="H45" s="53" t="s">
        <v>5</v>
      </c>
      <c r="I45" s="52">
        <f t="shared" si="13"/>
        <v>732</v>
      </c>
      <c r="J45" s="53" t="s">
        <v>5</v>
      </c>
      <c r="K45" s="52">
        <f t="shared" si="14"/>
        <v>731</v>
      </c>
      <c r="L45" s="55"/>
      <c r="M45" s="50">
        <v>1646</v>
      </c>
      <c r="N45" s="49"/>
      <c r="O45" s="52">
        <f t="shared" si="3"/>
        <v>549</v>
      </c>
      <c r="P45" s="49" t="s">
        <v>5</v>
      </c>
      <c r="Q45" s="52">
        <f t="shared" si="4"/>
        <v>549</v>
      </c>
      <c r="R45" s="53" t="s">
        <v>5</v>
      </c>
      <c r="S45" s="52">
        <f t="shared" si="5"/>
        <v>548</v>
      </c>
      <c r="T45" s="55"/>
      <c r="U45" s="50">
        <v>1098</v>
      </c>
      <c r="V45" s="49"/>
      <c r="W45" s="52">
        <f t="shared" si="6"/>
        <v>366</v>
      </c>
      <c r="X45" s="49" t="s">
        <v>5</v>
      </c>
      <c r="Y45" s="52">
        <f t="shared" si="7"/>
        <v>366</v>
      </c>
      <c r="Z45" s="53" t="s">
        <v>5</v>
      </c>
      <c r="AA45" s="52">
        <f t="shared" si="8"/>
        <v>366</v>
      </c>
      <c r="AB45" s="55"/>
      <c r="AC45" s="50">
        <v>0</v>
      </c>
      <c r="AD45" s="49"/>
      <c r="AE45" s="110">
        <v>0</v>
      </c>
      <c r="AF45" s="110"/>
      <c r="AG45" s="110"/>
      <c r="AH45" s="110"/>
      <c r="AI45" s="111"/>
    </row>
    <row r="46" spans="1:35" ht="18.75" customHeight="1">
      <c r="A46" s="13">
        <v>4201</v>
      </c>
      <c r="B46" s="12" t="s">
        <v>6</v>
      </c>
      <c r="C46" s="14">
        <v>4300</v>
      </c>
      <c r="D46" s="17"/>
      <c r="E46" s="9">
        <v>2095</v>
      </c>
      <c r="F46" s="8"/>
      <c r="G46" s="29">
        <f t="shared" si="12"/>
        <v>699</v>
      </c>
      <c r="H46" s="2" t="s">
        <v>5</v>
      </c>
      <c r="I46" s="29">
        <f t="shared" si="13"/>
        <v>698</v>
      </c>
      <c r="J46" s="2" t="s">
        <v>5</v>
      </c>
      <c r="K46" s="29">
        <f t="shared" si="14"/>
        <v>698</v>
      </c>
      <c r="L46" s="11"/>
      <c r="M46" s="9">
        <v>1571</v>
      </c>
      <c r="N46" s="7"/>
      <c r="O46" s="1">
        <f t="shared" si="3"/>
        <v>524</v>
      </c>
      <c r="P46" s="2" t="s">
        <v>5</v>
      </c>
      <c r="Q46" s="1">
        <f t="shared" si="4"/>
        <v>524</v>
      </c>
      <c r="R46" s="2" t="s">
        <v>5</v>
      </c>
      <c r="S46" s="1">
        <f t="shared" si="5"/>
        <v>523</v>
      </c>
      <c r="T46" s="11"/>
      <c r="U46" s="9">
        <v>1048</v>
      </c>
      <c r="V46" s="7"/>
      <c r="W46" s="1">
        <f t="shared" si="6"/>
        <v>350</v>
      </c>
      <c r="X46" s="2" t="s">
        <v>5</v>
      </c>
      <c r="Y46" s="1">
        <f t="shared" si="7"/>
        <v>349</v>
      </c>
      <c r="Z46" s="2" t="s">
        <v>5</v>
      </c>
      <c r="AA46" s="1">
        <f t="shared" si="8"/>
        <v>349</v>
      </c>
      <c r="AB46" s="11"/>
      <c r="AC46" s="9">
        <v>0</v>
      </c>
      <c r="AD46" s="7"/>
      <c r="AE46" s="128">
        <v>0</v>
      </c>
      <c r="AF46" s="128"/>
      <c r="AG46" s="128"/>
      <c r="AH46" s="128"/>
      <c r="AI46" s="129"/>
    </row>
    <row r="47" spans="1:35" ht="18.75" customHeight="1">
      <c r="A47" s="30">
        <v>4301</v>
      </c>
      <c r="B47" s="31" t="s">
        <v>6</v>
      </c>
      <c r="C47" s="32">
        <v>4400</v>
      </c>
      <c r="D47" s="33"/>
      <c r="E47" s="42">
        <v>1995</v>
      </c>
      <c r="F47" s="44"/>
      <c r="G47" s="39">
        <f t="shared" si="12"/>
        <v>665</v>
      </c>
      <c r="H47" s="40" t="s">
        <v>5</v>
      </c>
      <c r="I47" s="39">
        <f t="shared" si="13"/>
        <v>665</v>
      </c>
      <c r="J47" s="40" t="s">
        <v>5</v>
      </c>
      <c r="K47" s="39">
        <f t="shared" si="14"/>
        <v>665</v>
      </c>
      <c r="L47" s="41"/>
      <c r="M47" s="42">
        <v>1496</v>
      </c>
      <c r="N47" s="33"/>
      <c r="O47" s="39">
        <f t="shared" si="3"/>
        <v>499</v>
      </c>
      <c r="P47" s="33" t="s">
        <v>5</v>
      </c>
      <c r="Q47" s="39">
        <f t="shared" si="4"/>
        <v>499</v>
      </c>
      <c r="R47" s="40" t="s">
        <v>5</v>
      </c>
      <c r="S47" s="39">
        <f t="shared" si="5"/>
        <v>498</v>
      </c>
      <c r="T47" s="41"/>
      <c r="U47" s="42">
        <v>998</v>
      </c>
      <c r="V47" s="33"/>
      <c r="W47" s="39">
        <f t="shared" si="6"/>
        <v>333</v>
      </c>
      <c r="X47" s="33" t="s">
        <v>5</v>
      </c>
      <c r="Y47" s="39">
        <f t="shared" si="7"/>
        <v>333</v>
      </c>
      <c r="Z47" s="40" t="s">
        <v>5</v>
      </c>
      <c r="AA47" s="39">
        <f t="shared" si="8"/>
        <v>332</v>
      </c>
      <c r="AB47" s="41"/>
      <c r="AC47" s="42">
        <v>0</v>
      </c>
      <c r="AD47" s="33"/>
      <c r="AE47" s="113">
        <v>0</v>
      </c>
      <c r="AF47" s="113"/>
      <c r="AG47" s="113"/>
      <c r="AH47" s="113"/>
      <c r="AI47" s="130"/>
    </row>
    <row r="48" spans="1:35" ht="18.75" customHeight="1">
      <c r="A48" s="13">
        <v>4401</v>
      </c>
      <c r="B48" s="12" t="s">
        <v>6</v>
      </c>
      <c r="C48" s="14">
        <v>4500</v>
      </c>
      <c r="D48" s="17"/>
      <c r="E48" s="9">
        <v>1895</v>
      </c>
      <c r="F48" s="8"/>
      <c r="G48" s="29">
        <f t="shared" si="12"/>
        <v>632</v>
      </c>
      <c r="H48" s="2" t="s">
        <v>5</v>
      </c>
      <c r="I48" s="29">
        <f t="shared" si="13"/>
        <v>632</v>
      </c>
      <c r="J48" s="2" t="s">
        <v>5</v>
      </c>
      <c r="K48" s="29">
        <f t="shared" si="14"/>
        <v>631</v>
      </c>
      <c r="L48" s="11"/>
      <c r="M48" s="9">
        <v>1421</v>
      </c>
      <c r="N48" s="7"/>
      <c r="O48" s="1">
        <f t="shared" si="3"/>
        <v>474</v>
      </c>
      <c r="P48" s="2" t="s">
        <v>5</v>
      </c>
      <c r="Q48" s="1">
        <f t="shared" si="4"/>
        <v>474</v>
      </c>
      <c r="R48" s="2" t="s">
        <v>5</v>
      </c>
      <c r="S48" s="1">
        <f t="shared" si="5"/>
        <v>473</v>
      </c>
      <c r="T48" s="11"/>
      <c r="U48" s="9">
        <v>948</v>
      </c>
      <c r="V48" s="7"/>
      <c r="W48" s="1">
        <f t="shared" si="6"/>
        <v>316</v>
      </c>
      <c r="X48" s="2" t="s">
        <v>5</v>
      </c>
      <c r="Y48" s="1">
        <f t="shared" si="7"/>
        <v>316</v>
      </c>
      <c r="Z48" s="2" t="s">
        <v>5</v>
      </c>
      <c r="AA48" s="1">
        <f t="shared" si="8"/>
        <v>316</v>
      </c>
      <c r="AB48" s="11"/>
      <c r="AC48" s="9">
        <v>0</v>
      </c>
      <c r="AD48" s="7"/>
      <c r="AE48" s="128">
        <v>0</v>
      </c>
      <c r="AF48" s="128"/>
      <c r="AG48" s="128"/>
      <c r="AH48" s="128"/>
      <c r="AI48" s="129"/>
    </row>
    <row r="49" spans="1:35" ht="18.75" customHeight="1">
      <c r="A49" s="46">
        <v>4501</v>
      </c>
      <c r="B49" s="47" t="s">
        <v>6</v>
      </c>
      <c r="C49" s="48">
        <v>4600</v>
      </c>
      <c r="D49" s="49"/>
      <c r="E49" s="50">
        <v>1795</v>
      </c>
      <c r="F49" s="51"/>
      <c r="G49" s="52">
        <f t="shared" si="12"/>
        <v>599</v>
      </c>
      <c r="H49" s="53" t="s">
        <v>5</v>
      </c>
      <c r="I49" s="52">
        <f t="shared" si="13"/>
        <v>598</v>
      </c>
      <c r="J49" s="53" t="s">
        <v>5</v>
      </c>
      <c r="K49" s="52">
        <f t="shared" si="14"/>
        <v>598</v>
      </c>
      <c r="L49" s="55"/>
      <c r="M49" s="50">
        <v>1346</v>
      </c>
      <c r="N49" s="49"/>
      <c r="O49" s="52">
        <f t="shared" si="3"/>
        <v>449</v>
      </c>
      <c r="P49" s="49" t="s">
        <v>5</v>
      </c>
      <c r="Q49" s="52">
        <f t="shared" si="4"/>
        <v>449</v>
      </c>
      <c r="R49" s="53" t="s">
        <v>5</v>
      </c>
      <c r="S49" s="52">
        <f t="shared" si="5"/>
        <v>448</v>
      </c>
      <c r="T49" s="55"/>
      <c r="U49" s="50">
        <v>898</v>
      </c>
      <c r="V49" s="49"/>
      <c r="W49" s="52">
        <f t="shared" si="6"/>
        <v>300</v>
      </c>
      <c r="X49" s="49" t="s">
        <v>5</v>
      </c>
      <c r="Y49" s="52">
        <f t="shared" si="7"/>
        <v>299</v>
      </c>
      <c r="Z49" s="53" t="s">
        <v>5</v>
      </c>
      <c r="AA49" s="52">
        <f t="shared" si="8"/>
        <v>299</v>
      </c>
      <c r="AB49" s="55"/>
      <c r="AC49" s="50">
        <v>0</v>
      </c>
      <c r="AD49" s="49"/>
      <c r="AE49" s="110">
        <v>0</v>
      </c>
      <c r="AF49" s="110"/>
      <c r="AG49" s="110"/>
      <c r="AH49" s="110"/>
      <c r="AI49" s="111"/>
    </row>
    <row r="50" spans="1:35" ht="18.75" customHeight="1">
      <c r="A50" s="13">
        <v>4601</v>
      </c>
      <c r="B50" s="12" t="s">
        <v>6</v>
      </c>
      <c r="C50" s="14">
        <v>4700</v>
      </c>
      <c r="D50" s="17"/>
      <c r="E50" s="9">
        <v>1695</v>
      </c>
      <c r="F50" s="8"/>
      <c r="G50" s="29">
        <f t="shared" si="12"/>
        <v>565</v>
      </c>
      <c r="H50" s="2" t="s">
        <v>5</v>
      </c>
      <c r="I50" s="29">
        <f t="shared" si="13"/>
        <v>565</v>
      </c>
      <c r="J50" s="2" t="s">
        <v>5</v>
      </c>
      <c r="K50" s="29">
        <f t="shared" si="14"/>
        <v>565</v>
      </c>
      <c r="L50" s="11"/>
      <c r="M50" s="9">
        <v>1271</v>
      </c>
      <c r="N50" s="7"/>
      <c r="O50" s="1">
        <f t="shared" si="3"/>
        <v>424</v>
      </c>
      <c r="P50" s="2" t="s">
        <v>5</v>
      </c>
      <c r="Q50" s="1">
        <f t="shared" si="4"/>
        <v>424</v>
      </c>
      <c r="R50" s="2" t="s">
        <v>5</v>
      </c>
      <c r="S50" s="1">
        <f t="shared" si="5"/>
        <v>423</v>
      </c>
      <c r="T50" s="11"/>
      <c r="U50" s="9">
        <v>848</v>
      </c>
      <c r="V50" s="7"/>
      <c r="W50" s="69">
        <f t="shared" ref="W50:W53" si="21">ROUNDUP(U50/3,0)</f>
        <v>283</v>
      </c>
      <c r="X50" s="2" t="s">
        <v>5</v>
      </c>
      <c r="Y50" s="69">
        <f t="shared" ref="Y50:Y53" si="22">U50-W50-AA50</f>
        <v>283</v>
      </c>
      <c r="Z50" s="2" t="s">
        <v>5</v>
      </c>
      <c r="AA50" s="69">
        <f t="shared" ref="AA50:AA53" si="23">ROUNDDOWN(U50/3,0)</f>
        <v>282</v>
      </c>
      <c r="AB50" s="11"/>
      <c r="AC50" s="9">
        <v>0</v>
      </c>
      <c r="AD50" s="7"/>
      <c r="AE50" s="128">
        <v>0</v>
      </c>
      <c r="AF50" s="128"/>
      <c r="AG50" s="128"/>
      <c r="AH50" s="128"/>
      <c r="AI50" s="129"/>
    </row>
    <row r="51" spans="1:35" ht="18.75" customHeight="1">
      <c r="A51" s="30">
        <v>4701</v>
      </c>
      <c r="B51" s="31" t="s">
        <v>6</v>
      </c>
      <c r="C51" s="32">
        <v>4800</v>
      </c>
      <c r="D51" s="33"/>
      <c r="E51" s="42">
        <v>1595</v>
      </c>
      <c r="F51" s="44"/>
      <c r="G51" s="39">
        <f t="shared" si="12"/>
        <v>532</v>
      </c>
      <c r="H51" s="40" t="s">
        <v>5</v>
      </c>
      <c r="I51" s="39">
        <f t="shared" si="13"/>
        <v>532</v>
      </c>
      <c r="J51" s="40" t="s">
        <v>5</v>
      </c>
      <c r="K51" s="39">
        <f t="shared" si="14"/>
        <v>531</v>
      </c>
      <c r="L51" s="41"/>
      <c r="M51" s="42">
        <v>1196</v>
      </c>
      <c r="N51" s="33"/>
      <c r="O51" s="39">
        <f t="shared" si="3"/>
        <v>399</v>
      </c>
      <c r="P51" s="33" t="s">
        <v>5</v>
      </c>
      <c r="Q51" s="39">
        <f t="shared" si="4"/>
        <v>399</v>
      </c>
      <c r="R51" s="40" t="s">
        <v>5</v>
      </c>
      <c r="S51" s="39">
        <f t="shared" si="5"/>
        <v>398</v>
      </c>
      <c r="T51" s="41"/>
      <c r="U51" s="42">
        <v>798</v>
      </c>
      <c r="V51" s="33"/>
      <c r="W51" s="78">
        <f t="shared" si="21"/>
        <v>266</v>
      </c>
      <c r="X51" s="33" t="s">
        <v>5</v>
      </c>
      <c r="Y51" s="78">
        <f t="shared" si="22"/>
        <v>266</v>
      </c>
      <c r="Z51" s="40" t="s">
        <v>5</v>
      </c>
      <c r="AA51" s="78">
        <f t="shared" si="23"/>
        <v>266</v>
      </c>
      <c r="AB51" s="41"/>
      <c r="AC51" s="42">
        <v>0</v>
      </c>
      <c r="AD51" s="33"/>
      <c r="AE51" s="113">
        <v>0</v>
      </c>
      <c r="AF51" s="113"/>
      <c r="AG51" s="113"/>
      <c r="AH51" s="113"/>
      <c r="AI51" s="130"/>
    </row>
    <row r="52" spans="1:35" ht="18.75" customHeight="1">
      <c r="A52" s="13">
        <v>4801</v>
      </c>
      <c r="B52" s="12" t="s">
        <v>6</v>
      </c>
      <c r="C52" s="14">
        <v>4900</v>
      </c>
      <c r="D52" s="17"/>
      <c r="E52" s="9">
        <v>1495</v>
      </c>
      <c r="F52" s="8"/>
      <c r="G52" s="29">
        <f t="shared" si="12"/>
        <v>499</v>
      </c>
      <c r="H52" s="2" t="s">
        <v>5</v>
      </c>
      <c r="I52" s="29">
        <f t="shared" si="13"/>
        <v>498</v>
      </c>
      <c r="J52" s="2" t="s">
        <v>5</v>
      </c>
      <c r="K52" s="29">
        <f t="shared" si="14"/>
        <v>498</v>
      </c>
      <c r="L52" s="11"/>
      <c r="M52" s="9">
        <v>1121</v>
      </c>
      <c r="N52" s="7"/>
      <c r="O52" s="1">
        <f t="shared" si="3"/>
        <v>374</v>
      </c>
      <c r="P52" s="2" t="s">
        <v>5</v>
      </c>
      <c r="Q52" s="1">
        <f t="shared" si="4"/>
        <v>374</v>
      </c>
      <c r="R52" s="2" t="s">
        <v>5</v>
      </c>
      <c r="S52" s="1">
        <f t="shared" si="5"/>
        <v>373</v>
      </c>
      <c r="T52" s="11"/>
      <c r="U52" s="9">
        <v>748</v>
      </c>
      <c r="V52" s="7"/>
      <c r="W52" s="75">
        <f t="shared" si="21"/>
        <v>250</v>
      </c>
      <c r="X52" s="2" t="s">
        <v>5</v>
      </c>
      <c r="Y52" s="75">
        <f t="shared" si="22"/>
        <v>249</v>
      </c>
      <c r="Z52" s="2" t="s">
        <v>5</v>
      </c>
      <c r="AA52" s="75">
        <f t="shared" si="23"/>
        <v>249</v>
      </c>
      <c r="AB52" s="11"/>
      <c r="AC52" s="9">
        <v>0</v>
      </c>
      <c r="AD52" s="7"/>
      <c r="AE52" s="128">
        <v>0</v>
      </c>
      <c r="AF52" s="128"/>
      <c r="AG52" s="128"/>
      <c r="AH52" s="128"/>
      <c r="AI52" s="129"/>
    </row>
    <row r="53" spans="1:35" ht="18.75" customHeight="1">
      <c r="A53" s="46">
        <v>4901</v>
      </c>
      <c r="B53" s="47" t="s">
        <v>6</v>
      </c>
      <c r="C53" s="48">
        <v>5000</v>
      </c>
      <c r="D53" s="49"/>
      <c r="E53" s="50">
        <v>1395</v>
      </c>
      <c r="F53" s="51"/>
      <c r="G53" s="52">
        <f t="shared" si="12"/>
        <v>465</v>
      </c>
      <c r="H53" s="53" t="s">
        <v>5</v>
      </c>
      <c r="I53" s="52">
        <f t="shared" si="13"/>
        <v>465</v>
      </c>
      <c r="J53" s="53" t="s">
        <v>5</v>
      </c>
      <c r="K53" s="52">
        <f t="shared" si="14"/>
        <v>465</v>
      </c>
      <c r="L53" s="55"/>
      <c r="M53" s="50">
        <v>1046</v>
      </c>
      <c r="N53" s="49"/>
      <c r="O53" s="52">
        <f t="shared" si="3"/>
        <v>349</v>
      </c>
      <c r="P53" s="49" t="s">
        <v>5</v>
      </c>
      <c r="Q53" s="52">
        <f t="shared" si="4"/>
        <v>349</v>
      </c>
      <c r="R53" s="53" t="s">
        <v>5</v>
      </c>
      <c r="S53" s="52">
        <f t="shared" si="5"/>
        <v>348</v>
      </c>
      <c r="T53" s="55"/>
      <c r="U53" s="50">
        <v>698</v>
      </c>
      <c r="V53" s="49"/>
      <c r="W53" s="79">
        <f t="shared" si="21"/>
        <v>233</v>
      </c>
      <c r="X53" s="49" t="s">
        <v>5</v>
      </c>
      <c r="Y53" s="79">
        <f t="shared" si="22"/>
        <v>233</v>
      </c>
      <c r="Z53" s="53" t="s">
        <v>5</v>
      </c>
      <c r="AA53" s="79">
        <f t="shared" si="23"/>
        <v>232</v>
      </c>
      <c r="AB53" s="55"/>
      <c r="AC53" s="50">
        <v>0</v>
      </c>
      <c r="AD53" s="49"/>
      <c r="AE53" s="110">
        <v>0</v>
      </c>
      <c r="AF53" s="110"/>
      <c r="AG53" s="110"/>
      <c r="AH53" s="110"/>
      <c r="AI53" s="111"/>
    </row>
    <row r="54" spans="1:35" ht="18.75" customHeight="1">
      <c r="A54" s="13">
        <v>5001</v>
      </c>
      <c r="B54" s="12" t="s">
        <v>6</v>
      </c>
      <c r="C54" s="14">
        <v>5100</v>
      </c>
      <c r="D54" s="17"/>
      <c r="E54" s="9">
        <v>1295</v>
      </c>
      <c r="F54" s="8"/>
      <c r="G54" s="29">
        <f t="shared" si="12"/>
        <v>432</v>
      </c>
      <c r="H54" s="2" t="s">
        <v>5</v>
      </c>
      <c r="I54" s="29">
        <f t="shared" si="13"/>
        <v>432</v>
      </c>
      <c r="J54" s="2" t="s">
        <v>5</v>
      </c>
      <c r="K54" s="29">
        <f t="shared" si="14"/>
        <v>431</v>
      </c>
      <c r="L54" s="11"/>
      <c r="M54" s="9">
        <v>971</v>
      </c>
      <c r="N54" s="7"/>
      <c r="O54" s="70">
        <f t="shared" ref="O54:O55" si="24">ROUNDUP(M54/3,0)</f>
        <v>324</v>
      </c>
      <c r="P54" s="2" t="s">
        <v>5</v>
      </c>
      <c r="Q54" s="70">
        <f t="shared" ref="Q54:Q55" si="25">M54-O54-S54</f>
        <v>324</v>
      </c>
      <c r="R54" s="2" t="s">
        <v>5</v>
      </c>
      <c r="S54" s="70">
        <f t="shared" ref="S54:S55" si="26">ROUNDDOWN(M54/3,0)</f>
        <v>323</v>
      </c>
      <c r="T54" s="11"/>
      <c r="U54" s="9">
        <v>648</v>
      </c>
      <c r="V54" s="7"/>
      <c r="W54" s="89">
        <f t="shared" ref="W54" si="27">ROUNDUP(U54/3,0)</f>
        <v>216</v>
      </c>
      <c r="X54" s="2" t="s">
        <v>5</v>
      </c>
      <c r="Y54" s="89">
        <f t="shared" ref="Y54" si="28">U54-W54-AA54</f>
        <v>216</v>
      </c>
      <c r="Z54" s="2" t="s">
        <v>5</v>
      </c>
      <c r="AA54" s="89">
        <f t="shared" ref="AA54" si="29">ROUNDDOWN(U54/3,0)</f>
        <v>216</v>
      </c>
      <c r="AB54" s="11"/>
      <c r="AC54" s="9">
        <v>0</v>
      </c>
      <c r="AD54" s="7"/>
      <c r="AE54" s="128">
        <v>0</v>
      </c>
      <c r="AF54" s="128"/>
      <c r="AG54" s="128"/>
      <c r="AH54" s="128"/>
      <c r="AI54" s="129"/>
    </row>
    <row r="55" spans="1:35" ht="18.75" customHeight="1">
      <c r="A55" s="30">
        <v>5101</v>
      </c>
      <c r="B55" s="31" t="s">
        <v>6</v>
      </c>
      <c r="C55" s="32">
        <v>5200</v>
      </c>
      <c r="D55" s="33"/>
      <c r="E55" s="42">
        <v>1195</v>
      </c>
      <c r="F55" s="44"/>
      <c r="G55" s="64">
        <f t="shared" si="12"/>
        <v>399</v>
      </c>
      <c r="H55" s="40" t="s">
        <v>5</v>
      </c>
      <c r="I55" s="64">
        <f t="shared" si="13"/>
        <v>398</v>
      </c>
      <c r="J55" s="40" t="s">
        <v>5</v>
      </c>
      <c r="K55" s="64">
        <f t="shared" si="14"/>
        <v>398</v>
      </c>
      <c r="L55" s="41"/>
      <c r="M55" s="42">
        <v>896</v>
      </c>
      <c r="N55" s="33"/>
      <c r="O55" s="78">
        <f t="shared" si="24"/>
        <v>299</v>
      </c>
      <c r="P55" s="33" t="s">
        <v>5</v>
      </c>
      <c r="Q55" s="78">
        <f t="shared" si="25"/>
        <v>299</v>
      </c>
      <c r="R55" s="40" t="s">
        <v>5</v>
      </c>
      <c r="S55" s="78">
        <f t="shared" si="26"/>
        <v>298</v>
      </c>
      <c r="T55" s="41"/>
      <c r="U55" s="42">
        <v>0</v>
      </c>
      <c r="V55" s="33"/>
      <c r="W55" s="113">
        <v>0</v>
      </c>
      <c r="X55" s="113"/>
      <c r="Y55" s="113"/>
      <c r="Z55" s="113"/>
      <c r="AA55" s="113"/>
      <c r="AB55" s="41"/>
      <c r="AC55" s="42">
        <v>0</v>
      </c>
      <c r="AD55" s="33"/>
      <c r="AE55" s="113">
        <v>0</v>
      </c>
      <c r="AF55" s="113"/>
      <c r="AG55" s="113"/>
      <c r="AH55" s="113"/>
      <c r="AI55" s="130"/>
    </row>
    <row r="56" spans="1:35" s="57" customFormat="1" ht="18.75" customHeight="1">
      <c r="A56" s="65">
        <v>5201</v>
      </c>
      <c r="B56" s="12" t="s">
        <v>6</v>
      </c>
      <c r="C56" s="66">
        <v>5300</v>
      </c>
      <c r="D56" s="17"/>
      <c r="E56" s="67">
        <v>1095</v>
      </c>
      <c r="F56" s="8"/>
      <c r="G56" s="69">
        <f t="shared" ref="G56" si="30">ROUNDUP(E56/3,0)</f>
        <v>365</v>
      </c>
      <c r="H56" s="2" t="s">
        <v>5</v>
      </c>
      <c r="I56" s="69">
        <f t="shared" ref="I56" si="31">E56-G56-K56</f>
        <v>365</v>
      </c>
      <c r="J56" s="2" t="s">
        <v>5</v>
      </c>
      <c r="K56" s="69">
        <f t="shared" ref="K56" si="32">ROUNDDOWN(E56/3,0)</f>
        <v>365</v>
      </c>
      <c r="L56" s="68"/>
      <c r="M56" s="67">
        <v>821</v>
      </c>
      <c r="N56" s="7"/>
      <c r="O56" s="75">
        <f t="shared" ref="O56:O57" si="33">ROUNDUP(M56/3,0)</f>
        <v>274</v>
      </c>
      <c r="P56" s="2" t="s">
        <v>5</v>
      </c>
      <c r="Q56" s="75">
        <f t="shared" ref="Q56:Q57" si="34">M56-O56-S56</f>
        <v>274</v>
      </c>
      <c r="R56" s="2" t="s">
        <v>5</v>
      </c>
      <c r="S56" s="75">
        <f t="shared" ref="S56:S57" si="35">ROUNDDOWN(M56/3,0)</f>
        <v>273</v>
      </c>
      <c r="T56" s="68"/>
      <c r="U56" s="67">
        <v>0</v>
      </c>
      <c r="V56" s="7"/>
      <c r="W56" s="128">
        <v>0</v>
      </c>
      <c r="X56" s="128"/>
      <c r="Y56" s="128"/>
      <c r="Z56" s="128"/>
      <c r="AA56" s="128"/>
      <c r="AB56" s="68"/>
      <c r="AC56" s="67">
        <v>0</v>
      </c>
      <c r="AD56" s="7"/>
      <c r="AE56" s="128">
        <v>0</v>
      </c>
      <c r="AF56" s="128"/>
      <c r="AG56" s="128"/>
      <c r="AH56" s="128"/>
      <c r="AI56" s="129"/>
    </row>
    <row r="57" spans="1:35" ht="18.75" customHeight="1">
      <c r="A57" s="46">
        <v>5301</v>
      </c>
      <c r="B57" s="47" t="s">
        <v>6</v>
      </c>
      <c r="C57" s="48">
        <v>5400</v>
      </c>
      <c r="D57" s="49"/>
      <c r="E57" s="50">
        <v>995</v>
      </c>
      <c r="F57" s="49"/>
      <c r="G57" s="71">
        <f t="shared" ref="G57:G59" si="36">ROUNDUP(E57/3,0)</f>
        <v>332</v>
      </c>
      <c r="H57" s="71" t="s">
        <v>5</v>
      </c>
      <c r="I57" s="71">
        <f t="shared" ref="I57:I59" si="37">E57-G57-K57</f>
        <v>332</v>
      </c>
      <c r="J57" s="71" t="s">
        <v>5</v>
      </c>
      <c r="K57" s="77">
        <f t="shared" ref="K57:K59" si="38">ROUNDDOWN(E57/3,0)</f>
        <v>331</v>
      </c>
      <c r="L57" s="55"/>
      <c r="M57" s="50">
        <v>746</v>
      </c>
      <c r="N57" s="49"/>
      <c r="O57" s="79">
        <f t="shared" si="33"/>
        <v>249</v>
      </c>
      <c r="P57" s="49" t="s">
        <v>5</v>
      </c>
      <c r="Q57" s="79">
        <f t="shared" si="34"/>
        <v>249</v>
      </c>
      <c r="R57" s="53" t="s">
        <v>5</v>
      </c>
      <c r="S57" s="79">
        <f t="shared" si="35"/>
        <v>248</v>
      </c>
      <c r="T57" s="55"/>
      <c r="U57" s="50">
        <v>0</v>
      </c>
      <c r="V57" s="49"/>
      <c r="W57" s="110">
        <v>0</v>
      </c>
      <c r="X57" s="110"/>
      <c r="Y57" s="110"/>
      <c r="Z57" s="110"/>
      <c r="AA57" s="110"/>
      <c r="AB57" s="55"/>
      <c r="AC57" s="50">
        <v>0</v>
      </c>
      <c r="AD57" s="49"/>
      <c r="AE57" s="110">
        <v>0</v>
      </c>
      <c r="AF57" s="110"/>
      <c r="AG57" s="110"/>
      <c r="AH57" s="110"/>
      <c r="AI57" s="111"/>
    </row>
    <row r="58" spans="1:35" ht="18.75" customHeight="1" thickBot="1">
      <c r="A58" s="65">
        <v>5401</v>
      </c>
      <c r="B58" s="12" t="s">
        <v>6</v>
      </c>
      <c r="C58" s="66">
        <v>5500</v>
      </c>
      <c r="D58" s="74"/>
      <c r="E58" s="67">
        <v>895</v>
      </c>
      <c r="F58" s="8"/>
      <c r="G58" s="75">
        <f t="shared" si="36"/>
        <v>299</v>
      </c>
      <c r="H58" s="2" t="s">
        <v>5</v>
      </c>
      <c r="I58" s="75">
        <f t="shared" si="37"/>
        <v>298</v>
      </c>
      <c r="J58" s="2" t="s">
        <v>5</v>
      </c>
      <c r="K58" s="75">
        <f t="shared" si="38"/>
        <v>298</v>
      </c>
      <c r="L58" s="68"/>
      <c r="M58" s="67">
        <v>671</v>
      </c>
      <c r="N58" s="7"/>
      <c r="O58" s="89">
        <f t="shared" ref="O58" si="39">ROUNDUP(M58/3,0)</f>
        <v>224</v>
      </c>
      <c r="P58" s="2" t="s">
        <v>5</v>
      </c>
      <c r="Q58" s="89">
        <f t="shared" ref="Q58" si="40">M58-O58-S58</f>
        <v>224</v>
      </c>
      <c r="R58" s="2" t="s">
        <v>5</v>
      </c>
      <c r="S58" s="89">
        <f t="shared" ref="S58" si="41">ROUNDDOWN(M58/3,0)</f>
        <v>223</v>
      </c>
      <c r="T58" s="68"/>
      <c r="U58" s="67">
        <v>0</v>
      </c>
      <c r="V58" s="7"/>
      <c r="W58" s="128">
        <v>0</v>
      </c>
      <c r="X58" s="128"/>
      <c r="Y58" s="128"/>
      <c r="Z58" s="128"/>
      <c r="AA58" s="128"/>
      <c r="AB58" s="68"/>
      <c r="AC58" s="67">
        <v>0</v>
      </c>
      <c r="AD58" s="7"/>
      <c r="AE58" s="128">
        <v>0</v>
      </c>
      <c r="AF58" s="128"/>
      <c r="AG58" s="128"/>
      <c r="AH58" s="128"/>
      <c r="AI58" s="129"/>
    </row>
    <row r="59" spans="1:35" ht="18.75" customHeight="1">
      <c r="A59" s="81">
        <v>5501</v>
      </c>
      <c r="B59" s="82"/>
      <c r="C59" s="32">
        <v>5600</v>
      </c>
      <c r="D59" s="83"/>
      <c r="E59" s="42">
        <v>795</v>
      </c>
      <c r="F59" s="85"/>
      <c r="G59" s="80">
        <f t="shared" si="36"/>
        <v>265</v>
      </c>
      <c r="H59" s="40" t="s">
        <v>5</v>
      </c>
      <c r="I59" s="80">
        <f t="shared" si="37"/>
        <v>265</v>
      </c>
      <c r="J59" s="40" t="s">
        <v>5</v>
      </c>
      <c r="K59" s="80">
        <f t="shared" si="38"/>
        <v>265</v>
      </c>
      <c r="L59" s="86"/>
      <c r="M59" s="84">
        <v>0</v>
      </c>
      <c r="N59" s="87"/>
      <c r="O59" s="113">
        <v>0</v>
      </c>
      <c r="P59" s="113"/>
      <c r="Q59" s="113"/>
      <c r="R59" s="113"/>
      <c r="S59" s="113"/>
      <c r="T59" s="86"/>
      <c r="U59" s="84">
        <v>0</v>
      </c>
      <c r="V59" s="87"/>
      <c r="W59" s="113">
        <v>0</v>
      </c>
      <c r="X59" s="113"/>
      <c r="Y59" s="113"/>
      <c r="Z59" s="113"/>
      <c r="AA59" s="113"/>
      <c r="AB59" s="86"/>
      <c r="AC59" s="84">
        <v>0</v>
      </c>
      <c r="AD59" s="33"/>
      <c r="AE59" s="113">
        <v>0</v>
      </c>
      <c r="AF59" s="113"/>
      <c r="AG59" s="113"/>
      <c r="AH59" s="113"/>
      <c r="AI59" s="130"/>
    </row>
    <row r="60" spans="1:35" ht="18.75" customHeight="1" thickBot="1">
      <c r="A60" s="65">
        <v>5601</v>
      </c>
      <c r="B60" s="12" t="s">
        <v>6</v>
      </c>
      <c r="C60" s="66">
        <v>5700</v>
      </c>
      <c r="D60" s="74"/>
      <c r="E60" s="67">
        <v>695</v>
      </c>
      <c r="F60" s="8"/>
      <c r="G60" s="89">
        <f t="shared" ref="G60" si="42">ROUNDUP(E60/3,0)</f>
        <v>232</v>
      </c>
      <c r="H60" s="2" t="s">
        <v>5</v>
      </c>
      <c r="I60" s="89">
        <f t="shared" ref="I60" si="43">E60-G60-K60</f>
        <v>232</v>
      </c>
      <c r="J60" s="2" t="s">
        <v>5</v>
      </c>
      <c r="K60" s="89">
        <f t="shared" ref="K60" si="44">ROUNDDOWN(E60/3,0)</f>
        <v>231</v>
      </c>
      <c r="L60" s="68"/>
      <c r="M60" s="67">
        <v>0</v>
      </c>
      <c r="N60" s="7"/>
      <c r="O60" s="128">
        <v>0</v>
      </c>
      <c r="P60" s="128"/>
      <c r="Q60" s="128"/>
      <c r="R60" s="128"/>
      <c r="S60" s="128"/>
      <c r="T60" s="68"/>
      <c r="U60" s="67">
        <v>0</v>
      </c>
      <c r="V60" s="7"/>
      <c r="W60" s="128">
        <v>0</v>
      </c>
      <c r="X60" s="128"/>
      <c r="Y60" s="128"/>
      <c r="Z60" s="128"/>
      <c r="AA60" s="128"/>
      <c r="AB60" s="68"/>
      <c r="AC60" s="67">
        <v>0</v>
      </c>
      <c r="AD60" s="7"/>
      <c r="AE60" s="128">
        <v>0</v>
      </c>
      <c r="AF60" s="128"/>
      <c r="AG60" s="128"/>
      <c r="AH60" s="128"/>
      <c r="AI60" s="129"/>
    </row>
    <row r="61" spans="1:35" ht="18.75" customHeight="1">
      <c r="A61" s="46">
        <v>5701</v>
      </c>
      <c r="B61" s="47" t="s">
        <v>6</v>
      </c>
      <c r="C61" s="48">
        <v>5711</v>
      </c>
      <c r="D61" s="49"/>
      <c r="E61" s="50">
        <v>639</v>
      </c>
      <c r="F61" s="49"/>
      <c r="G61" s="88">
        <f t="shared" ref="G61" si="45">ROUNDUP(E61/3,0)</f>
        <v>213</v>
      </c>
      <c r="H61" s="88" t="s">
        <v>5</v>
      </c>
      <c r="I61" s="88">
        <f t="shared" ref="I61" si="46">E61-G61-K61</f>
        <v>213</v>
      </c>
      <c r="J61" s="88" t="s">
        <v>5</v>
      </c>
      <c r="K61" s="88">
        <f t="shared" ref="K61" si="47">ROUNDDOWN(E61/3,0)</f>
        <v>213</v>
      </c>
      <c r="L61" s="55"/>
      <c r="M61" s="50">
        <v>0</v>
      </c>
      <c r="N61" s="49"/>
      <c r="O61" s="110">
        <v>0</v>
      </c>
      <c r="P61" s="110"/>
      <c r="Q61" s="110"/>
      <c r="R61" s="110"/>
      <c r="S61" s="110"/>
      <c r="T61" s="55"/>
      <c r="U61" s="50">
        <v>0</v>
      </c>
      <c r="V61" s="49"/>
      <c r="W61" s="110">
        <v>0</v>
      </c>
      <c r="X61" s="110"/>
      <c r="Y61" s="110"/>
      <c r="Z61" s="110"/>
      <c r="AA61" s="110"/>
      <c r="AB61" s="55"/>
      <c r="AC61" s="50">
        <v>0</v>
      </c>
      <c r="AD61" s="49"/>
      <c r="AE61" s="110">
        <v>0</v>
      </c>
      <c r="AF61" s="110"/>
      <c r="AG61" s="110"/>
      <c r="AH61" s="110"/>
      <c r="AI61" s="111"/>
    </row>
    <row r="62" spans="1:35" ht="18.75" customHeight="1" thickBot="1">
      <c r="A62" s="91">
        <v>5712</v>
      </c>
      <c r="B62" s="92" t="s">
        <v>6</v>
      </c>
      <c r="C62" s="93">
        <v>999999</v>
      </c>
      <c r="D62" s="94"/>
      <c r="E62" s="95">
        <v>0</v>
      </c>
      <c r="F62" s="96"/>
      <c r="G62" s="109">
        <v>0</v>
      </c>
      <c r="H62" s="109"/>
      <c r="I62" s="109"/>
      <c r="J62" s="109"/>
      <c r="K62" s="109"/>
      <c r="L62" s="97"/>
      <c r="M62" s="95">
        <v>0</v>
      </c>
      <c r="N62" s="98"/>
      <c r="O62" s="109">
        <v>0</v>
      </c>
      <c r="P62" s="109"/>
      <c r="Q62" s="109"/>
      <c r="R62" s="109"/>
      <c r="S62" s="109"/>
      <c r="T62" s="97"/>
      <c r="U62" s="95">
        <v>0</v>
      </c>
      <c r="V62" s="98"/>
      <c r="W62" s="109">
        <v>0</v>
      </c>
      <c r="X62" s="109"/>
      <c r="Y62" s="109"/>
      <c r="Z62" s="109"/>
      <c r="AA62" s="109"/>
      <c r="AB62" s="97"/>
      <c r="AC62" s="95">
        <v>0</v>
      </c>
      <c r="AD62" s="98"/>
      <c r="AE62" s="109">
        <v>0</v>
      </c>
      <c r="AF62" s="109"/>
      <c r="AG62" s="109"/>
      <c r="AH62" s="109"/>
      <c r="AI62" s="112"/>
    </row>
  </sheetData>
  <mergeCells count="42">
    <mergeCell ref="AE59:AI59"/>
    <mergeCell ref="A3:C3"/>
    <mergeCell ref="AE60:AI60"/>
    <mergeCell ref="W58:AA58"/>
    <mergeCell ref="AE58:AI58"/>
    <mergeCell ref="AE57:AI57"/>
    <mergeCell ref="AE47:AI47"/>
    <mergeCell ref="AE45:AI45"/>
    <mergeCell ref="AE43:AI43"/>
    <mergeCell ref="AE46:AI46"/>
    <mergeCell ref="AE44:AI44"/>
    <mergeCell ref="O60:S60"/>
    <mergeCell ref="W60:AA60"/>
    <mergeCell ref="K1:AA1"/>
    <mergeCell ref="AE56:AI56"/>
    <mergeCell ref="W56:AA56"/>
    <mergeCell ref="AE52:AI52"/>
    <mergeCell ref="AE54:AI54"/>
    <mergeCell ref="AE53:AI53"/>
    <mergeCell ref="AE55:AI55"/>
    <mergeCell ref="W55:AA55"/>
    <mergeCell ref="AE1:AI1"/>
    <mergeCell ref="AE50:AI50"/>
    <mergeCell ref="AE51:AI51"/>
    <mergeCell ref="AE42:AI42"/>
    <mergeCell ref="AC2:AI2"/>
    <mergeCell ref="AE48:AI48"/>
    <mergeCell ref="AE49:AI49"/>
    <mergeCell ref="O59:S59"/>
    <mergeCell ref="W59:AA59"/>
    <mergeCell ref="A2:C2"/>
    <mergeCell ref="E2:L2"/>
    <mergeCell ref="M2:T2"/>
    <mergeCell ref="U2:AB2"/>
    <mergeCell ref="W57:AA57"/>
    <mergeCell ref="G62:K62"/>
    <mergeCell ref="W61:AA61"/>
    <mergeCell ref="AE61:AI61"/>
    <mergeCell ref="O62:S62"/>
    <mergeCell ref="W62:AA62"/>
    <mergeCell ref="AE62:AI62"/>
    <mergeCell ref="O61:S61"/>
  </mergeCells>
  <printOptions horizontalCentered="1" verticalCentered="1"/>
  <pageMargins left="0.15" right="0.15" top="0" bottom="0" header="0.05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Khudyy, Tanya</dc:creator>
  <cp:lastModifiedBy>Peros, Anna</cp:lastModifiedBy>
  <cp:lastPrinted>2020-02-04T19:43:11Z</cp:lastPrinted>
  <dcterms:created xsi:type="dcterms:W3CDTF">2010-04-15T17:25:48Z</dcterms:created>
  <dcterms:modified xsi:type="dcterms:W3CDTF">2020-02-04T19:43:27Z</dcterms:modified>
</cp:coreProperties>
</file>